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026"/>
  <workbookPr defaultThemeVersion="124226"/>
  <mc:AlternateContent xmlns:mc="http://schemas.openxmlformats.org/markup-compatibility/2006">
    <mc:Choice Requires="x15">
      <x15ac:absPath xmlns:x15ac="http://schemas.microsoft.com/office/spreadsheetml/2010/11/ac" url="H:\CCF\APPLIC\KEDGE RP\COMMUNICATION\2023-2024\TAXE D'APPRENTISSAGE\"/>
    </mc:Choice>
  </mc:AlternateContent>
  <xr:revisionPtr revIDLastSave="0" documentId="13_ncr:1_{8D3FD992-4AC6-4859-A737-06FF45FEA5E2}" xr6:coauthVersionLast="47" xr6:coauthVersionMax="47" xr10:uidLastSave="{00000000-0000-0000-0000-000000000000}"/>
  <bookViews>
    <workbookView xWindow="-28920" yWindow="-120" windowWidth="29040" windowHeight="15840" xr2:uid="{00000000-000D-0000-FFFF-FFFF00000000}"/>
  </bookViews>
  <sheets>
    <sheet name="Feuil1" sheetId="1" r:id="rId1"/>
    <sheet name="Feuil2" sheetId="2" r:id="rId2"/>
    <sheet name="Feuil3" sheetId="3" r:id="rId3"/>
  </sheets>
  <definedNames>
    <definedName name="_xlnm.Print_Area" localSheetId="0">Feuil1!$B$2:$F$40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9" i="1" l="1"/>
  <c r="E13" i="1" s="1"/>
  <c r="E17" i="1" s="1"/>
  <c r="F20" i="1" s="1"/>
  <c r="F29" i="1" l="1"/>
  <c r="F21" i="1"/>
  <c r="F25" i="1"/>
  <c r="F28" i="1"/>
  <c r="E18" i="1"/>
  <c r="F24" i="1"/>
  <c r="F22" i="1"/>
  <c r="F27" i="1"/>
  <c r="F26" i="1"/>
  <c r="F23" i="1"/>
  <c r="F17" i="1" l="1"/>
</calcChain>
</file>

<file path=xl/sharedStrings.xml><?xml version="1.0" encoding="utf-8"?>
<sst xmlns="http://schemas.openxmlformats.org/spreadsheetml/2006/main" count="26" uniqueCount="26">
  <si>
    <t>Fonds établissements habilités</t>
  </si>
  <si>
    <t xml:space="preserve"> Noms/coordonnées de(s) l'établissement(s) supérieur(s) ou du (des) organisme(s) bénéficiaire(s) :</t>
  </si>
  <si>
    <t>Solde des 0,09% destiné au financement des établissements d'enseignement supérieur et/ou organismes habilités (hors CFA (3 = 1 - 2) et hors frais de gestion prélevés par l'URSSAF et la CDC)</t>
  </si>
  <si>
    <t>Établissement ou formation 1</t>
  </si>
  <si>
    <t>Établissement ou formation 2</t>
  </si>
  <si>
    <t>Établissement ou formation 3</t>
  </si>
  <si>
    <t>Établissement ou formation 4</t>
  </si>
  <si>
    <t>Établissement ou formation 5</t>
  </si>
  <si>
    <t>Établissement ou formation 6</t>
  </si>
  <si>
    <t>Établissement ou formation 7</t>
  </si>
  <si>
    <t>Établissement ou formation 8</t>
  </si>
  <si>
    <t>Établissement ou formation 9</t>
  </si>
  <si>
    <t>Établissement ou formation 10</t>
  </si>
  <si>
    <t>0,09% en €</t>
  </si>
  <si>
    <t>en %</t>
  </si>
  <si>
    <t>Rappel du nouveau circuit 2023</t>
  </si>
  <si>
    <t>Les fonds sont désormais prélévés par l'URSSAF en mai 2023 sur la base des éléments déclarés par votre entreprise via la DSN d'avril 2023.
Pour affectations aux stuctures ou formations de votre choix, vous devez impérativement les saisir 
sur le portail SOLTEA mis en ligne par la CDC. https://www.soltea.gouv.fr/espace-public/ du 25 mai au 7 septembre 2023.</t>
  </si>
  <si>
    <t>Ouverture de la plateforme SOLTéA à compter du 25 mai 2023 avec vos identifiants issus de NET ENTREPRISES</t>
  </si>
  <si>
    <t>Montant du solde de la TA = 0,09% de la masse salariale</t>
  </si>
  <si>
    <t>Saisissez le montant de la masse salariale (MS) de votre entreprise déclarée dans la DSN d'avril
(base de référence MS 2022)</t>
  </si>
  <si>
    <t>Attention votre SOLDE doit être égal à 0 (-) et les % à 100% (zone jaune)</t>
  </si>
  <si>
    <t>Version janvier 2023</t>
  </si>
  <si>
    <t xml:space="preserve">Montant à répartir </t>
  </si>
  <si>
    <t>Convertisseur des montants en %, tels que vous aurez à les saisir dans SOLTéA
Destinataire(s) des fonds
(exemple pour 10 établissements bénéficiaires)</t>
  </si>
  <si>
    <r>
      <rPr>
        <sz val="16"/>
        <color theme="0"/>
        <rFont val="Poppins SemiBold"/>
      </rPr>
      <t>Simulateur / convertisseur du solde (0,09%) de la taxe d'apprentissage 2023</t>
    </r>
    <r>
      <rPr>
        <sz val="14"/>
        <color theme="0"/>
        <rFont val="Poppins SemiBold"/>
      </rPr>
      <t xml:space="preserve">
ATTENTION</t>
    </r>
    <r>
      <rPr>
        <i/>
        <sz val="14"/>
        <color theme="0"/>
        <rFont val="Poppins SemiBold"/>
      </rPr>
      <t xml:space="preserve">
</t>
    </r>
    <r>
      <rPr>
        <b/>
        <sz val="14"/>
        <color theme="0"/>
        <rFont val="Noto Serif"/>
        <family val="1"/>
      </rPr>
      <t xml:space="preserve">En 2023 les fonds sont prélevés directement par l'URSSAF 
       A compter du 25 mai, vous devez impérativement saisir vos choix de financement
via le portail SOLTEA de la CDC </t>
    </r>
  </si>
  <si>
    <r>
      <t>Saisissez si</t>
    </r>
    <r>
      <rPr>
        <b/>
        <sz val="18"/>
        <rFont val="Noto Serif"/>
        <family val="1"/>
      </rPr>
      <t xml:space="preserve"> </t>
    </r>
    <r>
      <rPr>
        <b/>
        <sz val="13"/>
        <rFont val="Noto Serif"/>
        <family val="1"/>
      </rPr>
      <t>vous avez des déductions suite à des dons en nature ou créance CSA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</si>
</sst>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5" formatCode="#,##0\ &quot;€&quot;;\-#,##0\ &quot;€&quot;"/>
    <numFmt numFmtId="44" formatCode="_-* #,##0.00\ &quot;€&quot;_-;\-* #,##0.00\ &quot;€&quot;_-;_-* &quot;-&quot;??\ &quot;€&quot;_-;_-@_-"/>
    <numFmt numFmtId="164" formatCode="_-* #,##0.00\ _€_-;\-* #,##0.00\ _€_-;_-* &quot;-&quot;??\ _€_-;_-@_-"/>
    <numFmt numFmtId="165" formatCode="_-* #,##0\ _€_-;\-* #,##0\ _€_-;_-* &quot;-&quot;??\ _€_-;_-@_-"/>
    <numFmt numFmtId="166" formatCode="_-* #,##0\ &quot;€&quot;_-;\-* #,##0\ &quot;€&quot;_-;_-* &quot;-&quot;??\ &quot;€&quot;_-;_-@_-"/>
  </numFmts>
  <fonts count="33" x14ac:knownFonts="1">
    <font>
      <sz val="11"/>
      <color theme="1"/>
      <name val="Calibri"/>
      <family val="2"/>
      <scheme val="minor"/>
    </font>
    <font>
      <sz val="11"/>
      <color theme="1"/>
      <name val="Calibri"/>
      <family val="2"/>
      <scheme val="minor"/>
    </font>
    <font>
      <u/>
      <sz val="11"/>
      <color theme="10"/>
      <name val="Calibri"/>
      <family val="2"/>
      <scheme val="minor"/>
    </font>
    <font>
      <sz val="8"/>
      <name val="Calibri"/>
      <family val="2"/>
      <scheme val="minor"/>
    </font>
    <font>
      <b/>
      <sz val="14"/>
      <color theme="0"/>
      <name val="Noto Serif"/>
      <family val="1"/>
    </font>
    <font>
      <sz val="11"/>
      <color theme="1"/>
      <name val="Noto Serif"/>
      <family val="1"/>
    </font>
    <font>
      <u/>
      <sz val="11"/>
      <color theme="10"/>
      <name val="Noto Serif"/>
      <family val="1"/>
    </font>
    <font>
      <b/>
      <sz val="16"/>
      <color theme="3" tint="0.39997558519241921"/>
      <name val="Noto Serif"/>
      <family val="1"/>
    </font>
    <font>
      <b/>
      <sz val="16"/>
      <color theme="1" tint="0.499984740745262"/>
      <name val="Noto Serif"/>
      <family val="1"/>
    </font>
    <font>
      <sz val="14"/>
      <color theme="1"/>
      <name val="Noto Serif"/>
      <family val="1"/>
    </font>
    <font>
      <b/>
      <sz val="14"/>
      <color theme="1" tint="0.499984740745262"/>
      <name val="Noto Serif"/>
      <family val="1"/>
    </font>
    <font>
      <sz val="12"/>
      <color theme="1"/>
      <name val="Noto Serif"/>
      <family val="1"/>
    </font>
    <font>
      <sz val="13"/>
      <color theme="1"/>
      <name val="Noto Serif"/>
      <family val="1"/>
    </font>
    <font>
      <b/>
      <sz val="10"/>
      <color rgb="FFC31727"/>
      <name val="Noto Serif"/>
      <family val="1"/>
    </font>
    <font>
      <b/>
      <sz val="12"/>
      <color theme="1" tint="0.499984740745262"/>
      <name val="Noto Serif"/>
      <family val="1"/>
    </font>
    <font>
      <sz val="8"/>
      <color theme="1"/>
      <name val="Noto Serif"/>
      <family val="1"/>
    </font>
    <font>
      <u/>
      <sz val="14"/>
      <color theme="10"/>
      <name val="Noto Serif"/>
      <family val="1"/>
    </font>
    <font>
      <i/>
      <sz val="10"/>
      <color theme="1"/>
      <name val="Noto Serif"/>
      <family val="1"/>
    </font>
    <font>
      <sz val="14"/>
      <color theme="0"/>
      <name val="Poppins SemiBold"/>
    </font>
    <font>
      <sz val="16"/>
      <color theme="0"/>
      <name val="Poppins SemiBold"/>
    </font>
    <font>
      <i/>
      <sz val="14"/>
      <color theme="0"/>
      <name val="Poppins SemiBold"/>
    </font>
    <font>
      <b/>
      <sz val="13"/>
      <name val="Noto Serif"/>
      <family val="1"/>
    </font>
    <font>
      <b/>
      <sz val="18"/>
      <name val="Noto Serif"/>
      <family val="1"/>
    </font>
    <font>
      <sz val="11"/>
      <color theme="1"/>
      <name val="Poppins SemiBold"/>
    </font>
    <font>
      <sz val="12"/>
      <color theme="0"/>
      <name val="Poppins SemiBold"/>
    </font>
    <font>
      <b/>
      <sz val="12"/>
      <color rgb="FF5569DA"/>
      <name val="Noto Serif"/>
      <family val="1"/>
    </font>
    <font>
      <sz val="12"/>
      <color rgb="FF5569DA"/>
      <name val="Noto Serif"/>
      <family val="1"/>
    </font>
    <font>
      <u/>
      <sz val="14"/>
      <color rgb="FF5569DA"/>
      <name val="Arial"/>
      <family val="2"/>
    </font>
    <font>
      <b/>
      <sz val="14"/>
      <color rgb="FF5569DA"/>
      <name val="Noto Serif"/>
      <family val="1"/>
    </font>
    <font>
      <sz val="14"/>
      <color rgb="FF5569DA"/>
      <name val="Noto Serif"/>
      <family val="1"/>
    </font>
    <font>
      <sz val="14"/>
      <color rgb="FFF2F2F2"/>
      <name val="Noto Serif"/>
      <family val="1"/>
    </font>
    <font>
      <b/>
      <sz val="16"/>
      <color rgb="FFFF0000"/>
      <name val="Noto Serif"/>
      <family val="1"/>
    </font>
    <font>
      <b/>
      <sz val="12"/>
      <color theme="1"/>
      <name val="Noto Serif"/>
      <family val="1"/>
    </font>
  </fonts>
  <fills count="5">
    <fill>
      <patternFill patternType="none"/>
    </fill>
    <fill>
      <patternFill patternType="gray125"/>
    </fill>
    <fill>
      <patternFill patternType="solid">
        <fgColor rgb="FFE2001A"/>
        <bgColor indexed="64"/>
      </patternFill>
    </fill>
    <fill>
      <patternFill patternType="solid">
        <fgColor rgb="FFD4A94E"/>
        <bgColor indexed="64"/>
      </patternFill>
    </fill>
    <fill>
      <patternFill patternType="solid">
        <fgColor theme="0" tint="-0.14999847407452621"/>
        <bgColor indexed="64"/>
      </patternFill>
    </fill>
  </fills>
  <borders count="3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right/>
      <top style="thin">
        <color auto="1"/>
      </top>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right/>
      <top style="thin">
        <color indexed="64"/>
      </top>
      <bottom style="thin">
        <color indexed="64"/>
      </bottom>
      <diagonal/>
    </border>
    <border>
      <left style="medium">
        <color indexed="64"/>
      </left>
      <right/>
      <top style="medium">
        <color indexed="64"/>
      </top>
      <bottom style="thin">
        <color auto="1"/>
      </bottom>
      <diagonal/>
    </border>
    <border>
      <left/>
      <right/>
      <top style="medium">
        <color indexed="64"/>
      </top>
      <bottom style="thin">
        <color indexed="64"/>
      </bottom>
      <diagonal/>
    </border>
    <border>
      <left/>
      <right style="medium">
        <color indexed="64"/>
      </right>
      <top style="medium">
        <color indexed="64"/>
      </top>
      <bottom style="thin">
        <color auto="1"/>
      </bottom>
      <diagonal/>
    </border>
    <border>
      <left style="medium">
        <color indexed="64"/>
      </left>
      <right/>
      <top style="thin">
        <color auto="1"/>
      </top>
      <bottom style="thin">
        <color auto="1"/>
      </bottom>
      <diagonal/>
    </border>
    <border>
      <left/>
      <right style="medium">
        <color indexed="64"/>
      </right>
      <top style="thin">
        <color auto="1"/>
      </top>
      <bottom style="thin">
        <color auto="1"/>
      </bottom>
      <diagonal/>
    </border>
    <border>
      <left style="medium">
        <color indexed="64"/>
      </left>
      <right/>
      <top/>
      <bottom/>
      <diagonal/>
    </border>
    <border>
      <left/>
      <right style="medium">
        <color indexed="64"/>
      </right>
      <top/>
      <bottom/>
      <diagonal/>
    </border>
    <border>
      <left style="medium">
        <color indexed="64"/>
      </left>
      <right style="thin">
        <color auto="1"/>
      </right>
      <top/>
      <bottom/>
      <diagonal/>
    </border>
    <border>
      <left style="medium">
        <color indexed="64"/>
      </left>
      <right/>
      <top style="thin">
        <color auto="1"/>
      </top>
      <bottom/>
      <diagonal/>
    </border>
    <border>
      <left style="medium">
        <color indexed="64"/>
      </left>
      <right/>
      <top/>
      <bottom style="thin">
        <color auto="1"/>
      </bottom>
      <diagonal/>
    </border>
    <border>
      <left style="thin">
        <color auto="1"/>
      </left>
      <right style="medium">
        <color indexed="64"/>
      </right>
      <top style="thin">
        <color auto="1"/>
      </top>
      <bottom/>
      <diagonal/>
    </border>
    <border>
      <left style="thin">
        <color auto="1"/>
      </left>
      <right style="medium">
        <color indexed="64"/>
      </right>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right style="medium">
        <color indexed="64"/>
      </right>
      <top style="thin">
        <color auto="1"/>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
    <xf numFmtId="0" fontId="0" fillId="0" borderId="0"/>
    <xf numFmtId="164" fontId="1" fillId="0" borderId="0" applyFont="0" applyFill="0" applyBorder="0" applyAlignment="0" applyProtection="0"/>
    <xf numFmtId="44" fontId="1" fillId="0" borderId="0" applyFont="0" applyFill="0" applyBorder="0" applyAlignment="0" applyProtection="0"/>
    <xf numFmtId="0" fontId="2" fillId="0" borderId="0" applyNumberFormat="0" applyFill="0" applyBorder="0" applyAlignment="0" applyProtection="0"/>
  </cellStyleXfs>
  <cellXfs count="81">
    <xf numFmtId="0" fontId="0" fillId="0" borderId="0" xfId="0"/>
    <xf numFmtId="49" fontId="5" fillId="0" borderId="0" xfId="0" applyNumberFormat="1" applyFont="1" applyAlignment="1">
      <alignment wrapText="1"/>
    </xf>
    <xf numFmtId="0" fontId="5" fillId="0" borderId="0" xfId="0" applyFont="1" applyAlignment="1">
      <alignment vertical="center"/>
    </xf>
    <xf numFmtId="166" fontId="7" fillId="0" borderId="0" xfId="2" applyNumberFormat="1" applyFont="1" applyBorder="1" applyAlignment="1">
      <alignment wrapText="1"/>
    </xf>
    <xf numFmtId="165" fontId="8" fillId="0" borderId="0" xfId="1" applyNumberFormat="1" applyFont="1" applyAlignment="1">
      <alignment horizontal="center" vertical="center"/>
    </xf>
    <xf numFmtId="166" fontId="5" fillId="0" borderId="0" xfId="2" applyNumberFormat="1" applyFont="1" applyFill="1" applyAlignment="1">
      <alignment vertical="center"/>
    </xf>
    <xf numFmtId="166" fontId="5" fillId="0" borderId="0" xfId="2" applyNumberFormat="1" applyFont="1" applyAlignment="1">
      <alignment vertical="center"/>
    </xf>
    <xf numFmtId="166" fontId="13" fillId="0" borderId="0" xfId="2" applyNumberFormat="1" applyFont="1" applyAlignment="1">
      <alignment horizontal="center" vertical="center" wrapText="1"/>
    </xf>
    <xf numFmtId="0" fontId="9" fillId="0" borderId="10" xfId="0" applyFont="1" applyBorder="1" applyAlignment="1">
      <alignment horizontal="center" vertical="center"/>
    </xf>
    <xf numFmtId="0" fontId="15" fillId="0" borderId="0" xfId="0" applyFont="1" applyAlignment="1">
      <alignment horizontal="right" vertical="center"/>
    </xf>
    <xf numFmtId="0" fontId="6" fillId="0" borderId="0" xfId="3" applyFont="1" applyFill="1" applyBorder="1" applyAlignment="1">
      <alignment vertical="center" wrapText="1" shrinkToFit="1"/>
    </xf>
    <xf numFmtId="0" fontId="17" fillId="0" borderId="0" xfId="0" applyFont="1" applyAlignment="1">
      <alignment horizontal="right" vertical="center"/>
    </xf>
    <xf numFmtId="49" fontId="21" fillId="0" borderId="1" xfId="2" applyNumberFormat="1" applyFont="1" applyFill="1" applyBorder="1" applyAlignment="1" applyProtection="1">
      <alignment horizontal="left" vertical="center" wrapText="1"/>
    </xf>
    <xf numFmtId="10" fontId="4" fillId="2" borderId="3" xfId="2" applyNumberFormat="1" applyFont="1" applyFill="1" applyBorder="1" applyAlignment="1" applyProtection="1">
      <alignment horizontal="center" vertical="center" wrapText="1"/>
      <protection hidden="1"/>
    </xf>
    <xf numFmtId="165" fontId="9" fillId="0" borderId="17" xfId="1" applyNumberFormat="1" applyFont="1" applyFill="1" applyBorder="1" applyAlignment="1" applyProtection="1">
      <alignment vertical="center"/>
    </xf>
    <xf numFmtId="166" fontId="5" fillId="0" borderId="0" xfId="2" applyNumberFormat="1" applyFont="1" applyFill="1" applyBorder="1" applyAlignment="1" applyProtection="1">
      <alignment vertical="center"/>
    </xf>
    <xf numFmtId="166" fontId="5" fillId="0" borderId="18" xfId="2" applyNumberFormat="1" applyFont="1" applyFill="1" applyBorder="1" applyAlignment="1" applyProtection="1">
      <alignment vertical="center"/>
    </xf>
    <xf numFmtId="0" fontId="5" fillId="0" borderId="17" xfId="0" applyFont="1" applyBorder="1" applyAlignment="1">
      <alignment vertical="center"/>
    </xf>
    <xf numFmtId="166" fontId="10" fillId="0" borderId="18" xfId="2" applyNumberFormat="1" applyFont="1" applyFill="1" applyBorder="1" applyAlignment="1" applyProtection="1">
      <alignment horizontal="center" vertical="center"/>
    </xf>
    <xf numFmtId="0" fontId="9" fillId="0" borderId="17" xfId="1" applyNumberFormat="1" applyFont="1" applyFill="1" applyBorder="1" applyAlignment="1" applyProtection="1">
      <alignment vertical="center"/>
    </xf>
    <xf numFmtId="166" fontId="11" fillId="0" borderId="0" xfId="2" applyNumberFormat="1" applyFont="1" applyFill="1" applyBorder="1" applyAlignment="1" applyProtection="1">
      <alignment vertical="center"/>
    </xf>
    <xf numFmtId="166" fontId="10" fillId="0" borderId="18" xfId="2" applyNumberFormat="1" applyFont="1" applyFill="1" applyBorder="1" applyAlignment="1" applyProtection="1">
      <alignment horizontal="right" vertical="center"/>
    </xf>
    <xf numFmtId="166" fontId="12" fillId="0" borderId="0" xfId="2" applyNumberFormat="1" applyFont="1" applyFill="1" applyBorder="1" applyAlignment="1" applyProtection="1">
      <alignment vertical="center"/>
    </xf>
    <xf numFmtId="0" fontId="9" fillId="0" borderId="19" xfId="1" applyNumberFormat="1" applyFont="1" applyFill="1" applyBorder="1" applyAlignment="1" applyProtection="1">
      <alignment horizontal="right" vertical="center"/>
    </xf>
    <xf numFmtId="5" fontId="10" fillId="0" borderId="18" xfId="2" applyNumberFormat="1" applyFont="1" applyFill="1" applyBorder="1" applyAlignment="1" applyProtection="1">
      <alignment horizontal="right" vertical="center"/>
    </xf>
    <xf numFmtId="165" fontId="9" fillId="0" borderId="17" xfId="1" applyNumberFormat="1" applyFont="1" applyBorder="1" applyAlignment="1" applyProtection="1">
      <alignment vertical="center"/>
    </xf>
    <xf numFmtId="166" fontId="13" fillId="0" borderId="0" xfId="2" applyNumberFormat="1" applyFont="1" applyBorder="1" applyAlignment="1" applyProtection="1">
      <alignment horizontal="center" vertical="center" wrapText="1"/>
    </xf>
    <xf numFmtId="166" fontId="13" fillId="0" borderId="18" xfId="2" applyNumberFormat="1" applyFont="1" applyBorder="1" applyAlignment="1" applyProtection="1">
      <alignment horizontal="center" vertical="center" wrapText="1"/>
    </xf>
    <xf numFmtId="10" fontId="4" fillId="2" borderId="16" xfId="2" applyNumberFormat="1" applyFont="1" applyFill="1" applyBorder="1" applyAlignment="1" applyProtection="1">
      <alignment horizontal="center" vertical="center" wrapText="1"/>
      <protection hidden="1"/>
    </xf>
    <xf numFmtId="0" fontId="9" fillId="0" borderId="23" xfId="0" applyFont="1" applyBorder="1" applyAlignment="1">
      <alignment horizontal="right" vertical="center" indent="1"/>
    </xf>
    <xf numFmtId="0" fontId="5" fillId="0" borderId="24" xfId="0" applyFont="1" applyBorder="1" applyAlignment="1">
      <alignment vertical="center" wrapText="1"/>
    </xf>
    <xf numFmtId="0" fontId="5" fillId="0" borderId="18" xfId="0" applyFont="1" applyBorder="1" applyAlignment="1">
      <alignment vertical="center"/>
    </xf>
    <xf numFmtId="5" fontId="28" fillId="0" borderId="1" xfId="2" applyNumberFormat="1" applyFont="1" applyFill="1" applyBorder="1" applyAlignment="1" applyProtection="1">
      <alignment horizontal="right" vertical="center" indent="1"/>
    </xf>
    <xf numFmtId="10" fontId="29" fillId="0" borderId="25" xfId="0" applyNumberFormat="1" applyFont="1" applyBorder="1" applyAlignment="1">
      <alignment horizontal="right" vertical="center" indent="1"/>
    </xf>
    <xf numFmtId="5" fontId="4" fillId="3" borderId="1" xfId="2" applyNumberFormat="1" applyFont="1" applyFill="1" applyBorder="1" applyAlignment="1" applyProtection="1">
      <alignment horizontal="right" vertical="center" indent="1"/>
      <protection locked="0"/>
    </xf>
    <xf numFmtId="5" fontId="28" fillId="3" borderId="9" xfId="2" applyNumberFormat="1" applyFont="1" applyFill="1" applyBorder="1" applyAlignment="1" applyProtection="1">
      <alignment horizontal="left" vertical="center" indent="12"/>
      <protection locked="0"/>
    </xf>
    <xf numFmtId="5" fontId="28" fillId="3" borderId="1" xfId="2" applyNumberFormat="1" applyFont="1" applyFill="1" applyBorder="1" applyAlignment="1" applyProtection="1">
      <alignment horizontal="left" vertical="center" indent="12"/>
      <protection locked="0"/>
    </xf>
    <xf numFmtId="5" fontId="28" fillId="4" borderId="1" xfId="2" applyNumberFormat="1" applyFont="1" applyFill="1" applyBorder="1" applyAlignment="1" applyProtection="1">
      <alignment horizontal="right" vertical="center" indent="1"/>
    </xf>
    <xf numFmtId="5" fontId="31" fillId="4" borderId="1" xfId="2" applyNumberFormat="1" applyFont="1" applyFill="1" applyBorder="1" applyAlignment="1" applyProtection="1">
      <alignment horizontal="right" vertical="center" indent="1"/>
    </xf>
    <xf numFmtId="0" fontId="5" fillId="4" borderId="2" xfId="0" applyFont="1" applyFill="1" applyBorder="1" applyAlignment="1" applyProtection="1">
      <alignment horizontal="left" vertical="center" wrapText="1"/>
      <protection locked="0"/>
    </xf>
    <xf numFmtId="0" fontId="5" fillId="4" borderId="3" xfId="0" applyFont="1" applyFill="1" applyBorder="1" applyAlignment="1" applyProtection="1">
      <alignment horizontal="left" vertical="center" wrapText="1"/>
      <protection locked="0"/>
    </xf>
    <xf numFmtId="0" fontId="16" fillId="0" borderId="27" xfId="3" applyFont="1" applyFill="1" applyBorder="1" applyAlignment="1">
      <alignment horizontal="center" vertical="center" wrapText="1" shrinkToFit="1"/>
    </xf>
    <xf numFmtId="0" fontId="16" fillId="0" borderId="28" xfId="3" applyFont="1" applyFill="1" applyBorder="1" applyAlignment="1">
      <alignment horizontal="center" vertical="center" wrapText="1" shrinkToFit="1"/>
    </xf>
    <xf numFmtId="0" fontId="16" fillId="0" borderId="29" xfId="3" applyFont="1" applyFill="1" applyBorder="1" applyAlignment="1">
      <alignment horizontal="center" vertical="center" wrapText="1" shrinkToFit="1"/>
    </xf>
    <xf numFmtId="49" fontId="4" fillId="2" borderId="12" xfId="1" quotePrefix="1" applyNumberFormat="1" applyFont="1" applyFill="1" applyBorder="1" applyAlignment="1" applyProtection="1">
      <alignment horizontal="center" vertical="center" wrapText="1"/>
    </xf>
    <xf numFmtId="49" fontId="4" fillId="2" borderId="13" xfId="1" quotePrefix="1" applyNumberFormat="1" applyFont="1" applyFill="1" applyBorder="1" applyAlignment="1" applyProtection="1">
      <alignment horizontal="center" vertical="center" wrapText="1"/>
    </xf>
    <xf numFmtId="49" fontId="4" fillId="2" borderId="14" xfId="1" quotePrefix="1" applyNumberFormat="1" applyFont="1" applyFill="1" applyBorder="1" applyAlignment="1" applyProtection="1">
      <alignment horizontal="center" vertical="center" wrapText="1"/>
    </xf>
    <xf numFmtId="166" fontId="27" fillId="0" borderId="15" xfId="3" applyNumberFormat="1" applyFont="1" applyBorder="1" applyAlignment="1" applyProtection="1">
      <alignment horizontal="center" vertical="center" wrapText="1"/>
    </xf>
    <xf numFmtId="166" fontId="27" fillId="0" borderId="11" xfId="3" applyNumberFormat="1" applyFont="1" applyBorder="1" applyAlignment="1" applyProtection="1">
      <alignment horizontal="center" vertical="center" wrapText="1"/>
    </xf>
    <xf numFmtId="166" fontId="27" fillId="0" borderId="16" xfId="3" applyNumberFormat="1" applyFont="1" applyBorder="1" applyAlignment="1" applyProtection="1">
      <alignment horizontal="center" vertical="center" wrapText="1"/>
    </xf>
    <xf numFmtId="0" fontId="30" fillId="2" borderId="20" xfId="0" applyFont="1" applyFill="1" applyBorder="1" applyAlignment="1">
      <alignment horizontal="center" vertical="center" wrapText="1" shrinkToFit="1"/>
    </xf>
    <xf numFmtId="0" fontId="30" fillId="2" borderId="7" xfId="0" applyFont="1" applyFill="1" applyBorder="1" applyAlignment="1">
      <alignment horizontal="center" vertical="center" wrapText="1" shrinkToFit="1"/>
    </xf>
    <xf numFmtId="0" fontId="30" fillId="2" borderId="26" xfId="0" applyFont="1" applyFill="1" applyBorder="1" applyAlignment="1">
      <alignment horizontal="center" vertical="center" wrapText="1" shrinkToFit="1"/>
    </xf>
    <xf numFmtId="166" fontId="18" fillId="2" borderId="15" xfId="2" applyNumberFormat="1" applyFont="1" applyFill="1" applyBorder="1" applyAlignment="1" applyProtection="1">
      <alignment horizontal="center" vertical="center" wrapText="1"/>
      <protection hidden="1"/>
    </xf>
    <xf numFmtId="166" fontId="18" fillId="2" borderId="11" xfId="2" applyNumberFormat="1" applyFont="1" applyFill="1" applyBorder="1" applyAlignment="1" applyProtection="1">
      <alignment horizontal="center" vertical="center" wrapText="1"/>
      <protection hidden="1"/>
    </xf>
    <xf numFmtId="166" fontId="18" fillId="2" borderId="16" xfId="2" applyNumberFormat="1" applyFont="1" applyFill="1" applyBorder="1" applyAlignment="1" applyProtection="1">
      <alignment horizontal="center" vertical="center" wrapText="1"/>
      <protection hidden="1"/>
    </xf>
    <xf numFmtId="166" fontId="24" fillId="2" borderId="2" xfId="2" applyNumberFormat="1" applyFont="1" applyFill="1" applyBorder="1" applyAlignment="1" applyProtection="1">
      <alignment horizontal="center" vertical="center" wrapText="1"/>
      <protection hidden="1"/>
    </xf>
    <xf numFmtId="166" fontId="24" fillId="2" borderId="16" xfId="2" applyNumberFormat="1" applyFont="1" applyFill="1" applyBorder="1" applyAlignment="1" applyProtection="1">
      <alignment horizontal="center" vertical="center" wrapText="1"/>
      <protection hidden="1"/>
    </xf>
    <xf numFmtId="0" fontId="32" fillId="4" borderId="2" xfId="0" applyFont="1" applyFill="1" applyBorder="1" applyAlignment="1" applyProtection="1">
      <alignment horizontal="left" vertical="center" wrapText="1"/>
      <protection locked="0"/>
    </xf>
    <xf numFmtId="0" fontId="32" fillId="4" borderId="3" xfId="0" applyFont="1" applyFill="1" applyBorder="1" applyAlignment="1" applyProtection="1">
      <alignment horizontal="left" vertical="center" wrapText="1"/>
      <protection locked="0"/>
    </xf>
    <xf numFmtId="10" fontId="28" fillId="4" borderId="22" xfId="2" applyNumberFormat="1" applyFont="1" applyFill="1" applyBorder="1" applyAlignment="1" applyProtection="1">
      <alignment horizontal="right" vertical="center" indent="1"/>
    </xf>
    <xf numFmtId="10" fontId="28" fillId="4" borderId="23" xfId="2" applyNumberFormat="1" applyFont="1" applyFill="1" applyBorder="1" applyAlignment="1" applyProtection="1">
      <alignment horizontal="right" vertical="center" indent="1"/>
    </xf>
    <xf numFmtId="166" fontId="18" fillId="2" borderId="20" xfId="2" applyNumberFormat="1" applyFont="1" applyFill="1" applyBorder="1" applyAlignment="1" applyProtection="1">
      <alignment horizontal="center" vertical="center" wrapText="1"/>
      <protection hidden="1"/>
    </xf>
    <xf numFmtId="166" fontId="18" fillId="2" borderId="7" xfId="2" applyNumberFormat="1" applyFont="1" applyFill="1" applyBorder="1" applyAlignment="1" applyProtection="1">
      <alignment horizontal="center" vertical="center" wrapText="1"/>
      <protection hidden="1"/>
    </xf>
    <xf numFmtId="0" fontId="23" fillId="2" borderId="4" xfId="0" applyFont="1" applyFill="1" applyBorder="1" applyAlignment="1">
      <alignment horizontal="center" vertical="center" wrapText="1"/>
    </xf>
    <xf numFmtId="166" fontId="18" fillId="2" borderId="21" xfId="2" applyNumberFormat="1" applyFont="1" applyFill="1" applyBorder="1" applyAlignment="1" applyProtection="1">
      <alignment horizontal="center" vertical="center" wrapText="1"/>
      <protection hidden="1"/>
    </xf>
    <xf numFmtId="166" fontId="18" fillId="2" borderId="8" xfId="2" applyNumberFormat="1" applyFont="1" applyFill="1" applyBorder="1" applyAlignment="1" applyProtection="1">
      <alignment horizontal="center" vertical="center" wrapText="1"/>
      <protection hidden="1"/>
    </xf>
    <xf numFmtId="0" fontId="23" fillId="2" borderId="6" xfId="0" applyFont="1" applyFill="1" applyBorder="1" applyAlignment="1">
      <alignment horizontal="center" vertical="center" wrapText="1"/>
    </xf>
    <xf numFmtId="5" fontId="4" fillId="3" borderId="2" xfId="2" applyNumberFormat="1" applyFont="1" applyFill="1" applyBorder="1" applyAlignment="1" applyProtection="1">
      <alignment horizontal="right" vertical="center" indent="1"/>
      <protection locked="0"/>
    </xf>
    <xf numFmtId="5" fontId="4" fillId="3" borderId="3" xfId="2" applyNumberFormat="1" applyFont="1" applyFill="1" applyBorder="1" applyAlignment="1" applyProtection="1">
      <alignment horizontal="right" vertical="center" indent="1"/>
      <protection locked="0"/>
    </xf>
    <xf numFmtId="5" fontId="28" fillId="0" borderId="2" xfId="2" applyNumberFormat="1" applyFont="1" applyFill="1" applyBorder="1" applyAlignment="1" applyProtection="1">
      <alignment horizontal="right" vertical="center" indent="1"/>
    </xf>
    <xf numFmtId="5" fontId="28" fillId="0" borderId="3" xfId="2" applyNumberFormat="1" applyFont="1" applyFill="1" applyBorder="1" applyAlignment="1" applyProtection="1">
      <alignment horizontal="right" vertical="center" indent="1"/>
    </xf>
    <xf numFmtId="166" fontId="14" fillId="0" borderId="17" xfId="2" applyNumberFormat="1" applyFont="1" applyBorder="1" applyAlignment="1" applyProtection="1">
      <alignment horizontal="left" vertical="center"/>
    </xf>
    <xf numFmtId="0" fontId="5" fillId="0" borderId="0" xfId="0" applyFont="1" applyAlignment="1">
      <alignment horizontal="left" vertical="center"/>
    </xf>
    <xf numFmtId="0" fontId="5" fillId="0" borderId="5" xfId="0" applyFont="1" applyBorder="1" applyAlignment="1">
      <alignment horizontal="left" vertical="center"/>
    </xf>
    <xf numFmtId="166" fontId="25" fillId="4" borderId="15" xfId="2" applyNumberFormat="1" applyFont="1" applyFill="1" applyBorder="1" applyAlignment="1" applyProtection="1">
      <alignment horizontal="center" vertical="center" wrapText="1"/>
    </xf>
    <xf numFmtId="0" fontId="26" fillId="4" borderId="11" xfId="0" applyFont="1" applyFill="1" applyBorder="1" applyAlignment="1">
      <alignment horizontal="center" vertical="center" wrapText="1"/>
    </xf>
    <xf numFmtId="0" fontId="26" fillId="4" borderId="3" xfId="0" applyFont="1" applyFill="1" applyBorder="1" applyAlignment="1">
      <alignment horizontal="center" vertical="center" wrapText="1"/>
    </xf>
    <xf numFmtId="166" fontId="25" fillId="0" borderId="15" xfId="2" applyNumberFormat="1" applyFont="1" applyBorder="1" applyAlignment="1" applyProtection="1">
      <alignment horizontal="center" vertical="center" wrapText="1"/>
    </xf>
    <xf numFmtId="0" fontId="26" fillId="0" borderId="11" xfId="0" applyFont="1" applyBorder="1" applyAlignment="1">
      <alignment horizontal="center" vertical="center" wrapText="1"/>
    </xf>
    <xf numFmtId="0" fontId="26" fillId="0" borderId="3" xfId="0" applyFont="1" applyBorder="1" applyAlignment="1">
      <alignment horizontal="center" vertical="center" wrapText="1"/>
    </xf>
  </cellXfs>
  <cellStyles count="4">
    <cellStyle name="Lien hypertexte" xfId="3" builtinId="8"/>
    <cellStyle name="Milliers" xfId="1" builtinId="3"/>
    <cellStyle name="Monétaire" xfId="2" builtinId="4"/>
    <cellStyle name="Normal" xfId="0" builtinId="0"/>
  </cellStyles>
  <dxfs count="0"/>
  <tableStyles count="0" defaultTableStyle="TableStyleMedium2" defaultPivotStyle="PivotStyleLight16"/>
  <colors>
    <mruColors>
      <color rgb="FFD4A94E"/>
      <color rgb="FF5569DA"/>
      <color rgb="FFE2001A"/>
      <color rgb="FFE3C88D"/>
      <color rgb="FF117EC1"/>
      <color rgb="FFF2F2F2"/>
      <color rgb="FFB089FF"/>
      <color rgb="FF0033CC"/>
      <color rgb="FF9CBAF6"/>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4</xdr:col>
      <xdr:colOff>533400</xdr:colOff>
      <xdr:row>5</xdr:row>
      <xdr:rowOff>76199</xdr:rowOff>
    </xdr:from>
    <xdr:to>
      <xdr:col>4</xdr:col>
      <xdr:colOff>800100</xdr:colOff>
      <xdr:row>7</xdr:row>
      <xdr:rowOff>123824</xdr:rowOff>
    </xdr:to>
    <xdr:sp macro="" textlink="">
      <xdr:nvSpPr>
        <xdr:cNvPr id="2" name="Flèche vers le bas 1">
          <a:extLst>
            <a:ext uri="{FF2B5EF4-FFF2-40B4-BE49-F238E27FC236}">
              <a16:creationId xmlns:a16="http://schemas.microsoft.com/office/drawing/2014/main" id="{00000000-0008-0000-0000-000002000000}"/>
            </a:ext>
          </a:extLst>
        </xdr:cNvPr>
        <xdr:cNvSpPr/>
      </xdr:nvSpPr>
      <xdr:spPr>
        <a:xfrm>
          <a:off x="7381875" y="6105524"/>
          <a:ext cx="266700" cy="523875"/>
        </a:xfrm>
        <a:prstGeom prst="downArrow">
          <a:avLst/>
        </a:prstGeom>
        <a:gradFill flip="none" rotWithShape="1">
          <a:gsLst>
            <a:gs pos="0">
              <a:schemeClr val="accent1">
                <a:tint val="66000"/>
                <a:satMod val="160000"/>
              </a:schemeClr>
            </a:gs>
            <a:gs pos="50000">
              <a:schemeClr val="accent1">
                <a:tint val="44500"/>
                <a:satMod val="160000"/>
              </a:schemeClr>
            </a:gs>
            <a:gs pos="100000">
              <a:schemeClr val="accent1">
                <a:tint val="23500"/>
                <a:satMod val="160000"/>
              </a:schemeClr>
            </a:gs>
          </a:gsLst>
          <a:lin ang="2700000" scaled="1"/>
          <a:tileRect/>
        </a:gra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4</xdr:col>
      <xdr:colOff>571500</xdr:colOff>
      <xdr:row>9</xdr:row>
      <xdr:rowOff>28575</xdr:rowOff>
    </xdr:from>
    <xdr:to>
      <xdr:col>4</xdr:col>
      <xdr:colOff>762000</xdr:colOff>
      <xdr:row>9</xdr:row>
      <xdr:rowOff>266700</xdr:rowOff>
    </xdr:to>
    <xdr:sp macro="" textlink="">
      <xdr:nvSpPr>
        <xdr:cNvPr id="8" name="Flèche vers le bas 1">
          <a:extLst>
            <a:ext uri="{FF2B5EF4-FFF2-40B4-BE49-F238E27FC236}">
              <a16:creationId xmlns:a16="http://schemas.microsoft.com/office/drawing/2014/main" id="{00000000-0008-0000-0000-000008000000}"/>
            </a:ext>
          </a:extLst>
        </xdr:cNvPr>
        <xdr:cNvSpPr/>
      </xdr:nvSpPr>
      <xdr:spPr>
        <a:xfrm>
          <a:off x="7419975" y="8248650"/>
          <a:ext cx="190500" cy="238125"/>
        </a:xfrm>
        <a:prstGeom prst="downArrow">
          <a:avLst/>
        </a:prstGeom>
        <a:gradFill flip="none" rotWithShape="1">
          <a:gsLst>
            <a:gs pos="0">
              <a:schemeClr val="accent1">
                <a:tint val="66000"/>
                <a:satMod val="160000"/>
              </a:schemeClr>
            </a:gs>
            <a:gs pos="50000">
              <a:schemeClr val="accent1">
                <a:tint val="44500"/>
                <a:satMod val="160000"/>
              </a:schemeClr>
            </a:gs>
            <a:gs pos="100000">
              <a:schemeClr val="accent1">
                <a:tint val="23500"/>
                <a:satMod val="160000"/>
              </a:schemeClr>
            </a:gs>
          </a:gsLst>
          <a:lin ang="2700000" scaled="1"/>
          <a:tileRect/>
        </a:gra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4</xdr:col>
      <xdr:colOff>581025</xdr:colOff>
      <xdr:row>11</xdr:row>
      <xdr:rowOff>66675</xdr:rowOff>
    </xdr:from>
    <xdr:to>
      <xdr:col>4</xdr:col>
      <xdr:colOff>771525</xdr:colOff>
      <xdr:row>11</xdr:row>
      <xdr:rowOff>304800</xdr:rowOff>
    </xdr:to>
    <xdr:sp macro="" textlink="">
      <xdr:nvSpPr>
        <xdr:cNvPr id="9" name="Flèche vers le bas 1">
          <a:extLst>
            <a:ext uri="{FF2B5EF4-FFF2-40B4-BE49-F238E27FC236}">
              <a16:creationId xmlns:a16="http://schemas.microsoft.com/office/drawing/2014/main" id="{00000000-0008-0000-0000-000009000000}"/>
            </a:ext>
          </a:extLst>
        </xdr:cNvPr>
        <xdr:cNvSpPr/>
      </xdr:nvSpPr>
      <xdr:spPr>
        <a:xfrm>
          <a:off x="7429500" y="9058275"/>
          <a:ext cx="190500" cy="238125"/>
        </a:xfrm>
        <a:prstGeom prst="downArrow">
          <a:avLst/>
        </a:prstGeom>
        <a:gradFill flip="none" rotWithShape="1">
          <a:gsLst>
            <a:gs pos="0">
              <a:schemeClr val="accent1">
                <a:tint val="66000"/>
                <a:satMod val="160000"/>
              </a:schemeClr>
            </a:gs>
            <a:gs pos="50000">
              <a:schemeClr val="accent1">
                <a:tint val="44500"/>
                <a:satMod val="160000"/>
              </a:schemeClr>
            </a:gs>
            <a:gs pos="100000">
              <a:schemeClr val="accent1">
                <a:tint val="23500"/>
                <a:satMod val="160000"/>
              </a:schemeClr>
            </a:gs>
          </a:gsLst>
          <a:lin ang="2700000" scaled="1"/>
          <a:tileRect/>
        </a:gra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oltea.gouv.fr/espace-public/"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M34"/>
  <sheetViews>
    <sheetView tabSelected="1" topLeftCell="A5" zoomScale="60" zoomScaleNormal="60" workbookViewId="0">
      <selection activeCell="K5" sqref="K5"/>
    </sheetView>
  </sheetViews>
  <sheetFormatPr baseColWidth="10" defaultColWidth="11.44140625" defaultRowHeight="15.6" x14ac:dyDescent="0.3"/>
  <cols>
    <col min="1" max="1" width="7.44140625" style="2" customWidth="1"/>
    <col min="2" max="2" width="29.77734375" style="2" customWidth="1"/>
    <col min="3" max="3" width="59" style="2" customWidth="1"/>
    <col min="4" max="4" width="9.44140625" style="2" customWidth="1"/>
    <col min="5" max="5" width="29.6640625" style="2" customWidth="1"/>
    <col min="6" max="6" width="28.6640625" style="2" customWidth="1"/>
    <col min="7" max="7" width="17.6640625" style="2" customWidth="1"/>
    <col min="8" max="8" width="39.88671875" style="2" customWidth="1"/>
    <col min="9" max="9" width="46.6640625" style="2" customWidth="1"/>
    <col min="10" max="16384" width="11.44140625" style="2"/>
  </cols>
  <sheetData>
    <row r="1" spans="2:13" ht="16.2" thickBot="1" x14ac:dyDescent="0.35"/>
    <row r="2" spans="2:13" ht="140.25" customHeight="1" x14ac:dyDescent="0.35">
      <c r="B2" s="44" t="s">
        <v>24</v>
      </c>
      <c r="C2" s="45"/>
      <c r="D2" s="45"/>
      <c r="E2" s="45"/>
      <c r="F2" s="46"/>
      <c r="G2" s="1"/>
      <c r="H2" s="1"/>
    </row>
    <row r="3" spans="2:13" ht="33.75" customHeight="1" x14ac:dyDescent="0.55000000000000004">
      <c r="B3" s="47" t="s">
        <v>17</v>
      </c>
      <c r="C3" s="48"/>
      <c r="D3" s="48"/>
      <c r="E3" s="48"/>
      <c r="F3" s="49"/>
      <c r="G3" s="3"/>
      <c r="H3" s="3"/>
      <c r="I3" s="4"/>
      <c r="J3" s="4"/>
      <c r="K3" s="4"/>
      <c r="L3" s="4"/>
      <c r="M3" s="4"/>
    </row>
    <row r="4" spans="2:13" ht="44.25" customHeight="1" x14ac:dyDescent="0.3">
      <c r="B4" s="14"/>
      <c r="C4" s="15"/>
      <c r="D4" s="15"/>
      <c r="E4" s="15"/>
      <c r="F4" s="16"/>
      <c r="G4" s="5"/>
      <c r="H4" s="6"/>
    </row>
    <row r="5" spans="2:13" ht="73.5" customHeight="1" x14ac:dyDescent="0.3">
      <c r="B5" s="17"/>
      <c r="C5" s="12" t="s">
        <v>19</v>
      </c>
      <c r="D5" s="68">
        <v>82000</v>
      </c>
      <c r="E5" s="69"/>
      <c r="F5" s="18"/>
      <c r="G5" s="5"/>
      <c r="H5" s="6"/>
    </row>
    <row r="6" spans="2:13" ht="21" x14ac:dyDescent="0.3">
      <c r="B6" s="19"/>
      <c r="C6" s="20"/>
      <c r="D6" s="15"/>
      <c r="E6" s="15"/>
      <c r="F6" s="16"/>
      <c r="G6" s="5"/>
      <c r="H6" s="6"/>
    </row>
    <row r="7" spans="2:13" ht="21" x14ac:dyDescent="0.3">
      <c r="B7" s="19"/>
      <c r="C7" s="20"/>
      <c r="D7" s="15"/>
      <c r="E7" s="15"/>
      <c r="F7" s="16"/>
      <c r="G7" s="5"/>
      <c r="H7" s="6"/>
    </row>
    <row r="8" spans="2:13" ht="21" x14ac:dyDescent="0.3">
      <c r="B8" s="19"/>
      <c r="C8" s="20"/>
      <c r="D8" s="15"/>
      <c r="E8" s="15"/>
      <c r="F8" s="16"/>
      <c r="G8" s="5"/>
      <c r="H8" s="6"/>
    </row>
    <row r="9" spans="2:13" ht="51.75" customHeight="1" x14ac:dyDescent="0.3">
      <c r="B9" s="19">
        <v>1</v>
      </c>
      <c r="C9" s="12" t="s">
        <v>18</v>
      </c>
      <c r="D9" s="70">
        <f>D5*0.09/100</f>
        <v>73.8</v>
      </c>
      <c r="E9" s="71"/>
      <c r="F9" s="21"/>
      <c r="G9" s="5"/>
      <c r="H9" s="6"/>
    </row>
    <row r="10" spans="2:13" ht="26.25" customHeight="1" x14ac:dyDescent="0.3">
      <c r="B10" s="19"/>
      <c r="C10" s="22"/>
      <c r="D10" s="15"/>
      <c r="E10" s="15"/>
      <c r="F10" s="16"/>
      <c r="G10" s="5"/>
      <c r="H10" s="6"/>
    </row>
    <row r="11" spans="2:13" ht="51.75" customHeight="1" x14ac:dyDescent="0.3">
      <c r="B11" s="23">
        <v>2</v>
      </c>
      <c r="C11" s="12" t="s">
        <v>25</v>
      </c>
      <c r="D11" s="15"/>
      <c r="E11" s="34">
        <v>0</v>
      </c>
      <c r="F11" s="24"/>
      <c r="G11" s="5"/>
      <c r="H11" s="6"/>
    </row>
    <row r="12" spans="2:13" ht="30" customHeight="1" x14ac:dyDescent="0.3">
      <c r="B12" s="19"/>
      <c r="C12" s="22"/>
      <c r="D12" s="15"/>
      <c r="E12" s="15"/>
      <c r="F12" s="16"/>
      <c r="G12" s="5"/>
      <c r="H12" s="6"/>
    </row>
    <row r="13" spans="2:13" ht="99" x14ac:dyDescent="0.3">
      <c r="B13" s="19">
        <v>3</v>
      </c>
      <c r="C13" s="12" t="s">
        <v>2</v>
      </c>
      <c r="D13" s="15"/>
      <c r="E13" s="32">
        <f>+D9-E11</f>
        <v>73.8</v>
      </c>
      <c r="F13" s="18"/>
      <c r="G13" s="5"/>
      <c r="H13" s="6"/>
    </row>
    <row r="14" spans="2:13" ht="48" customHeight="1" x14ac:dyDescent="0.3">
      <c r="B14" s="25"/>
      <c r="C14" s="26"/>
      <c r="D14" s="26"/>
      <c r="E14" s="26"/>
      <c r="F14" s="27"/>
      <c r="G14" s="7"/>
      <c r="H14" s="7"/>
    </row>
    <row r="15" spans="2:13" ht="24.75" customHeight="1" x14ac:dyDescent="0.3">
      <c r="B15" s="62" t="s">
        <v>23</v>
      </c>
      <c r="C15" s="63"/>
      <c r="D15" s="64"/>
      <c r="E15" s="13" t="s">
        <v>13</v>
      </c>
      <c r="F15" s="28" t="s">
        <v>14</v>
      </c>
    </row>
    <row r="16" spans="2:13" ht="88.95" customHeight="1" x14ac:dyDescent="0.3">
      <c r="B16" s="65"/>
      <c r="C16" s="66"/>
      <c r="D16" s="67"/>
      <c r="E16" s="56" t="s">
        <v>0</v>
      </c>
      <c r="F16" s="57"/>
    </row>
    <row r="17" spans="2:8" ht="31.5" customHeight="1" x14ac:dyDescent="0.3">
      <c r="B17" s="78" t="s">
        <v>22</v>
      </c>
      <c r="C17" s="79"/>
      <c r="D17" s="80"/>
      <c r="E17" s="38">
        <f>+E13</f>
        <v>73.8</v>
      </c>
      <c r="F17" s="60">
        <f>SUM(F20:F29)</f>
        <v>0.12195121951219513</v>
      </c>
    </row>
    <row r="18" spans="2:8" ht="31.5" customHeight="1" x14ac:dyDescent="0.3">
      <c r="B18" s="75" t="s">
        <v>20</v>
      </c>
      <c r="C18" s="76"/>
      <c r="D18" s="77"/>
      <c r="E18" s="37">
        <f>E17-SUM(E20:E29)</f>
        <v>64.8</v>
      </c>
      <c r="F18" s="61"/>
    </row>
    <row r="19" spans="2:8" ht="28.5" customHeight="1" x14ac:dyDescent="0.3">
      <c r="B19" s="72" t="s">
        <v>1</v>
      </c>
      <c r="C19" s="73"/>
      <c r="D19" s="74"/>
      <c r="E19" s="8"/>
      <c r="F19" s="29"/>
    </row>
    <row r="20" spans="2:8" ht="22.5" customHeight="1" x14ac:dyDescent="0.3">
      <c r="B20" s="30" t="s">
        <v>3</v>
      </c>
      <c r="C20" s="58"/>
      <c r="D20" s="59"/>
      <c r="E20" s="35">
        <v>7</v>
      </c>
      <c r="F20" s="33">
        <f>+E20/$E$17</f>
        <v>9.4850948509485097E-2</v>
      </c>
    </row>
    <row r="21" spans="2:8" ht="22.5" customHeight="1" x14ac:dyDescent="0.3">
      <c r="B21" s="30" t="s">
        <v>4</v>
      </c>
      <c r="C21" s="39"/>
      <c r="D21" s="40"/>
      <c r="E21" s="35">
        <v>1</v>
      </c>
      <c r="F21" s="33">
        <f t="shared" ref="F21:F29" si="0">+E21/$E$17</f>
        <v>1.3550135501355014E-2</v>
      </c>
      <c r="H21" s="9"/>
    </row>
    <row r="22" spans="2:8" ht="22.5" customHeight="1" x14ac:dyDescent="0.3">
      <c r="B22" s="30" t="s">
        <v>5</v>
      </c>
      <c r="C22" s="39"/>
      <c r="D22" s="40"/>
      <c r="E22" s="35">
        <v>1</v>
      </c>
      <c r="F22" s="33">
        <f t="shared" si="0"/>
        <v>1.3550135501355014E-2</v>
      </c>
    </row>
    <row r="23" spans="2:8" ht="22.5" customHeight="1" x14ac:dyDescent="0.3">
      <c r="B23" s="30" t="s">
        <v>6</v>
      </c>
      <c r="C23" s="39"/>
      <c r="D23" s="40"/>
      <c r="E23" s="35">
        <v>0</v>
      </c>
      <c r="F23" s="33">
        <f t="shared" si="0"/>
        <v>0</v>
      </c>
    </row>
    <row r="24" spans="2:8" ht="22.5" customHeight="1" x14ac:dyDescent="0.3">
      <c r="B24" s="30" t="s">
        <v>7</v>
      </c>
      <c r="C24" s="39"/>
      <c r="D24" s="40"/>
      <c r="E24" s="35">
        <v>0</v>
      </c>
      <c r="F24" s="33">
        <f t="shared" si="0"/>
        <v>0</v>
      </c>
    </row>
    <row r="25" spans="2:8" ht="22.5" customHeight="1" x14ac:dyDescent="0.3">
      <c r="B25" s="30" t="s">
        <v>8</v>
      </c>
      <c r="C25" s="39"/>
      <c r="D25" s="40"/>
      <c r="E25" s="35">
        <v>0</v>
      </c>
      <c r="F25" s="33">
        <f t="shared" si="0"/>
        <v>0</v>
      </c>
    </row>
    <row r="26" spans="2:8" ht="22.5" customHeight="1" x14ac:dyDescent="0.3">
      <c r="B26" s="30" t="s">
        <v>9</v>
      </c>
      <c r="C26" s="39"/>
      <c r="D26" s="40"/>
      <c r="E26" s="35">
        <v>0</v>
      </c>
      <c r="F26" s="33">
        <f t="shared" si="0"/>
        <v>0</v>
      </c>
    </row>
    <row r="27" spans="2:8" ht="22.5" customHeight="1" x14ac:dyDescent="0.3">
      <c r="B27" s="30" t="s">
        <v>10</v>
      </c>
      <c r="C27" s="39"/>
      <c r="D27" s="40"/>
      <c r="E27" s="35">
        <v>0</v>
      </c>
      <c r="F27" s="33">
        <f t="shared" si="0"/>
        <v>0</v>
      </c>
    </row>
    <row r="28" spans="2:8" ht="22.5" customHeight="1" x14ac:dyDescent="0.3">
      <c r="B28" s="30" t="s">
        <v>11</v>
      </c>
      <c r="C28" s="39"/>
      <c r="D28" s="40"/>
      <c r="E28" s="35">
        <v>0</v>
      </c>
      <c r="F28" s="33">
        <f t="shared" si="0"/>
        <v>0</v>
      </c>
    </row>
    <row r="29" spans="2:8" ht="22.5" customHeight="1" x14ac:dyDescent="0.3">
      <c r="B29" s="30" t="s">
        <v>12</v>
      </c>
      <c r="C29" s="39"/>
      <c r="D29" s="40"/>
      <c r="E29" s="36">
        <v>0</v>
      </c>
      <c r="F29" s="33">
        <f t="shared" si="0"/>
        <v>0</v>
      </c>
    </row>
    <row r="30" spans="2:8" ht="27" customHeight="1" x14ac:dyDescent="0.3">
      <c r="B30" s="17"/>
      <c r="F30" s="31"/>
    </row>
    <row r="31" spans="2:8" ht="25.5" customHeight="1" x14ac:dyDescent="0.3">
      <c r="B31" s="53" t="s">
        <v>15</v>
      </c>
      <c r="C31" s="54"/>
      <c r="D31" s="54"/>
      <c r="E31" s="54"/>
      <c r="F31" s="55"/>
    </row>
    <row r="32" spans="2:8" ht="88.95" customHeight="1" x14ac:dyDescent="0.3">
      <c r="B32" s="50" t="s">
        <v>16</v>
      </c>
      <c r="C32" s="51"/>
      <c r="D32" s="51"/>
      <c r="E32" s="51"/>
      <c r="F32" s="52"/>
    </row>
    <row r="33" spans="2:6" ht="30.75" customHeight="1" thickBot="1" x14ac:dyDescent="0.35">
      <c r="B33" s="41"/>
      <c r="C33" s="42"/>
      <c r="D33" s="42"/>
      <c r="E33" s="42"/>
      <c r="F33" s="43"/>
    </row>
    <row r="34" spans="2:6" ht="36" customHeight="1" x14ac:dyDescent="0.3">
      <c r="B34" s="10"/>
      <c r="C34" s="10"/>
      <c r="F34" s="11" t="s">
        <v>21</v>
      </c>
    </row>
  </sheetData>
  <mergeCells count="23">
    <mergeCell ref="B15:D16"/>
    <mergeCell ref="D5:E5"/>
    <mergeCell ref="D9:E9"/>
    <mergeCell ref="C23:D23"/>
    <mergeCell ref="B19:D19"/>
    <mergeCell ref="B18:D18"/>
    <mergeCell ref="B17:D17"/>
    <mergeCell ref="C29:D29"/>
    <mergeCell ref="B33:F33"/>
    <mergeCell ref="B2:F2"/>
    <mergeCell ref="B3:F3"/>
    <mergeCell ref="B32:F32"/>
    <mergeCell ref="B31:F31"/>
    <mergeCell ref="E16:F16"/>
    <mergeCell ref="C24:D24"/>
    <mergeCell ref="C25:D25"/>
    <mergeCell ref="C26:D26"/>
    <mergeCell ref="C27:D27"/>
    <mergeCell ref="C28:D28"/>
    <mergeCell ref="C20:D20"/>
    <mergeCell ref="C21:D21"/>
    <mergeCell ref="C22:D22"/>
    <mergeCell ref="F17:F18"/>
  </mergeCells>
  <phoneticPr fontId="3" type="noConversion"/>
  <hyperlinks>
    <hyperlink ref="B3:F3" r:id="rId1" display="Ouverture de la plateforme SOLTéA à compter du 25 mai 2023 avec vos identifiants issus de NET ENTREPRISES" xr:uid="{E7EAA68C-86D1-4584-B935-9073EFF96988}"/>
  </hyperlinks>
  <pageMargins left="0.70866141732283472" right="0.70866141732283472" top="0.74803149606299213" bottom="0.74803149606299213" header="0.31496062992125984" footer="0.31496062992125984"/>
  <pageSetup paperSize="9" scale="58"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RowHeight="14.4" x14ac:dyDescent="0.3"/>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baseColWidth="10" defaultRowHeight="14.4" x14ac:dyDescent="0.3"/>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851B0EDD3E1ECD43A076DBEE932384C6" ma:contentTypeVersion="13" ma:contentTypeDescription="Crée un document." ma:contentTypeScope="" ma:versionID="b608a30b62dfb8878771dd7a93210b99">
  <xsd:schema xmlns:xsd="http://www.w3.org/2001/XMLSchema" xmlns:xs="http://www.w3.org/2001/XMLSchema" xmlns:p="http://schemas.microsoft.com/office/2006/metadata/properties" xmlns:ns3="93f587c2-19b8-45af-b290-5868a13909a9" xmlns:ns4="9fd33ed3-483a-447a-8ff0-70450a959789" targetNamespace="http://schemas.microsoft.com/office/2006/metadata/properties" ma:root="true" ma:fieldsID="dfe85a084ded288090a7ec21d2ce2c3f" ns3:_="" ns4:_="">
    <xsd:import namespace="93f587c2-19b8-45af-b290-5868a13909a9"/>
    <xsd:import namespace="9fd33ed3-483a-447a-8ff0-70450a959789"/>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OCR" minOccurs="0"/>
                <xsd:element ref="ns4:SharedWithUsers" minOccurs="0"/>
                <xsd:element ref="ns4:SharedWithDetails" minOccurs="0"/>
                <xsd:element ref="ns4:SharingHintHash" minOccurs="0"/>
                <xsd:element ref="ns3:MediaServiceLocation" minOccurs="0"/>
                <xsd:element ref="ns3:MediaServiceGenerationTime" minOccurs="0"/>
                <xsd:element ref="ns3:MediaServiceEventHashCode"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3f587c2-19b8-45af-b290-5868a13909a9"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DateTaken" ma:index="10" nillable="true" ma:displayName="MediaServiceDateTaken" ma:description="" ma:hidden="true" ma:internalName="MediaServiceDateTaken" ma:readOnly="true">
      <xsd:simpleType>
        <xsd:restriction base="dms:Text"/>
      </xsd:simpleType>
    </xsd:element>
    <xsd:element name="MediaServiceAutoTags" ma:index="11" nillable="true" ma:displayName="MediaServiceAutoTags" ma:description="" ma:internalName="MediaServiceAutoTags" ma:readOnly="true">
      <xsd:simpleType>
        <xsd:restriction base="dms:Text"/>
      </xsd:simpleType>
    </xsd:element>
    <xsd:element name="MediaServiceOCR" ma:index="12" nillable="true" ma:displayName="MediaServiceOCR" ma:internalName="MediaServiceOCR" ma:readOnly="true">
      <xsd:simpleType>
        <xsd:restriction base="dms:Note">
          <xsd:maxLength value="255"/>
        </xsd:restriction>
      </xsd:simpleType>
    </xsd:element>
    <xsd:element name="MediaServiceLocation" ma:index="16" nillable="true" ma:displayName="Location" ma:internalName="MediaServiceLocatio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fd33ed3-483a-447a-8ff0-70450a959789" elementFormDefault="qualified">
    <xsd:import namespace="http://schemas.microsoft.com/office/2006/documentManagement/types"/>
    <xsd:import namespace="http://schemas.microsoft.com/office/infopath/2007/PartnerControls"/>
    <xsd:element name="SharedWithUsers" ma:index="13"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Partagé avec détails" ma:internalName="SharedWithDetails" ma:readOnly="true">
      <xsd:simpleType>
        <xsd:restriction base="dms:Note">
          <xsd:maxLength value="255"/>
        </xsd:restriction>
      </xsd:simpleType>
    </xsd:element>
    <xsd:element name="SharingHintHash" ma:index="15" nillable="true" ma:displayName="Partage du hachage d’indicateu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D86F0A6-71A6-47F4-9A4A-9241829DBC24}">
  <ds:schemaRefs>
    <ds:schemaRef ds:uri="http://schemas.microsoft.com/sharepoint/v3/contenttype/forms"/>
  </ds:schemaRefs>
</ds:datastoreItem>
</file>

<file path=customXml/itemProps2.xml><?xml version="1.0" encoding="utf-8"?>
<ds:datastoreItem xmlns:ds="http://schemas.openxmlformats.org/officeDocument/2006/customXml" ds:itemID="{576EB5D1-FD67-44F4-9C50-E78268D9852D}">
  <ds:schemaRefs>
    <ds:schemaRef ds:uri="http://purl.org/dc/elements/1.1/"/>
    <ds:schemaRef ds:uri="http://purl.org/dc/dcmitype/"/>
    <ds:schemaRef ds:uri="9fd33ed3-483a-447a-8ff0-70450a959789"/>
    <ds:schemaRef ds:uri="http://schemas.microsoft.com/office/infopath/2007/PartnerControls"/>
    <ds:schemaRef ds:uri="93f587c2-19b8-45af-b290-5868a13909a9"/>
    <ds:schemaRef ds:uri="http://purl.org/dc/terms/"/>
    <ds:schemaRef ds:uri="http://schemas.microsoft.com/office/2006/metadata/properties"/>
    <ds:schemaRef ds:uri="http://schemas.microsoft.com/office/2006/documentManagement/types"/>
    <ds:schemaRef ds:uri="http://schemas.openxmlformats.org/package/2006/metadata/core-properties"/>
    <ds:schemaRef ds:uri="http://www.w3.org/XML/1998/namespace"/>
  </ds:schemaRefs>
</ds:datastoreItem>
</file>

<file path=customXml/itemProps3.xml><?xml version="1.0" encoding="utf-8"?>
<ds:datastoreItem xmlns:ds="http://schemas.openxmlformats.org/officeDocument/2006/customXml" ds:itemID="{061CB91B-7575-4CFD-ADE9-ED5ECB345AA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f587c2-19b8-45af-b290-5868a13909a9"/>
    <ds:schemaRef ds:uri="9fd33ed3-483a-447a-8ff0-70450a95978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3</vt:i4>
      </vt:variant>
      <vt:variant>
        <vt:lpstr>Plages nommées</vt:lpstr>
      </vt:variant>
      <vt:variant>
        <vt:i4>1</vt:i4>
      </vt:variant>
    </vt:vector>
  </HeadingPairs>
  <TitlesOfParts>
    <vt:vector size="4" baseType="lpstr">
      <vt:lpstr>Feuil1</vt:lpstr>
      <vt:lpstr>Feuil2</vt:lpstr>
      <vt:lpstr>Feuil3</vt:lpstr>
      <vt:lpstr>Feuil1!Zone_d_impression</vt:lpstr>
    </vt:vector>
  </TitlesOfParts>
  <Company>CCIR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RABILLER Dominique</dc:creator>
  <cp:lastModifiedBy>Jessica JJ. JOYAU</cp:lastModifiedBy>
  <cp:lastPrinted>2023-01-16T15:35:36Z</cp:lastPrinted>
  <dcterms:created xsi:type="dcterms:W3CDTF">2019-10-11T14:09:00Z</dcterms:created>
  <dcterms:modified xsi:type="dcterms:W3CDTF">2023-02-23T10:23:37Z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0x010100851B0EDD3E1ECD43A076DBEE932384C6</vt:lpwstr>
  </property>
</Properties>
</file>