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CCF\APPLIC\KEDGE RP\COMMUNICATION\2023-2024\TAXE D'APPRENTISSAGE\"/>
    </mc:Choice>
  </mc:AlternateContent>
  <xr:revisionPtr revIDLastSave="0" documentId="13_ncr:1_{8D3FD992-4AC6-4859-A737-06FF45FEA5E2}" xr6:coauthVersionLast="47" xr6:coauthVersionMax="47" xr10:uidLastSave="{00000000-0000-0000-0000-000000000000}"/>
  <bookViews>
    <workbookView xWindow="-28920" yWindow="-120" windowWidth="29040" windowHeight="15840" xr2:uid="{00000000-000D-0000-FFFF-FFFF00000000}"/>
  </bookViews>
  <sheets>
    <sheet name="Feuil1" sheetId="1" r:id="rId1"/>
    <sheet name="Feuil2" sheetId="2" r:id="rId2"/>
    <sheet name="Feuil3" sheetId="3" r:id="rId3"/>
  </sheets>
  <definedNames>
    <definedName name="_xlnm.Print_Area" localSheetId="0">Feuil1!$B$2:$F$40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E13" i="1" s="1"/>
  <c r="E17" i="1" s="1"/>
  <c r="F20" i="1" s="1"/>
  <c r="F29" i="1" l="1"/>
  <c r="F21" i="1"/>
  <c r="F25" i="1"/>
  <c r="F28" i="1"/>
  <c r="E18" i="1"/>
  <c r="F24" i="1"/>
  <c r="F22" i="1"/>
  <c r="F27" i="1"/>
  <c r="F26" i="1"/>
  <c r="F23" i="1"/>
  <c r="F17" i="1" l="1"/>
</calcChain>
</file>

<file path=xl/sharedStrings.xml><?xml version="1.0" encoding="utf-8"?>
<sst xmlns="http://schemas.openxmlformats.org/spreadsheetml/2006/main" count="26" uniqueCount="26">
  <si>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</si>
  <si>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</si>
  <si>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</si>
  <si>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</si>
  <si>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</si>
  <si>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</si>
  <si>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</si>
  <si>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</si>
  <si>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</si>
  <si>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</si>
  <si>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</si>
  <si>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</si>
  <si>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</si>
  <si>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</si>
  <si>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</si>
  <si>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</si>
  <si>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Les fonds sont désormais prélévés par l'URSSAF en mai 2023 sur la base des éléments déclarés par votre entreprise via la DSN d'avril 2023.
Pour affectations aux stuctures ou formations de votre choix, vous devez impérativement les saisir 
sur le portail SOLTEA mis en ligne par la CDC. https://www.soltea.gouv.fr/espace-public/ du 25 mai au 7 septembre 2023.</t>
  </si>
  <si>
    <t>Ouverture de la plateforme SOLTéA à compter du 25 mai 2023 avec vos identifiants issus de NET ENTREPRISES</t>
  </si>
  <si>
    <t>Montant du solde de la TA = 0,09% de la masse salariale</t>
  </si>
  <si>
    <t>Saisissez le montant de la masse salariale (MS) de votre entreprise déclarée dans la DSN d'avril
(base de référence MS 2022)</t>
  </si>
  <si>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</si>
  <si>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</si>
  <si>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</si>
  <si>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</si>
  <si>
    <r>
      <rPr>
        <sz val="16"/>
        <color theme="0"/>
        <rFont val="Poppins SemiBold"/>
      </rPr>
      <t>Simulateur / convertisseur du solde (0,09%) de la taxe d'apprentissage 2023</t>
    </r>
    <r>
      <rPr>
        <sz val="14"/>
        <color theme="0"/>
        <rFont val="Poppins SemiBold"/>
      </rPr>
      <t xml:space="preserve">
ATTENTION</t>
    </r>
    <r>
      <rPr>
        <i/>
        <sz val="14"/>
        <color theme="0"/>
        <rFont val="Poppins SemiBold"/>
      </rPr>
      <t xml:space="preserve">
</t>
    </r>
    <r>
      <rPr>
        <b/>
        <sz val="14"/>
        <color theme="0"/>
        <rFont val="Noto Serif"/>
        <family val="1"/>
      </rPr>
      <t xml:space="preserve">En 2023 les fonds sont prélevés directement par l'URSSAF 
       A compter du 25 mai, vous devez impérativement saisir vos choix de financement
via le portail SOLTEA de la CDC </t>
    </r>
  </si>
  <si>
    <r>
      <t>Saisissez si</t>
    </r>
    <r>
      <rPr>
        <b/>
        <sz val="18"/>
        <rFont val="Noto Serif"/>
        <family val="1"/>
      </rPr>
      <t xml:space="preserve"> </t>
    </r>
    <r>
      <rPr>
        <b/>
        <sz val="13"/>
        <rFont val="Noto Serif"/>
        <family val="1"/>
      </rPr>
      <t>vous avez des déductions suite à des dons en nature ou créance CSA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</si>
</sst>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4"/>
      <color theme="0"/>
      <name val="Noto Serif"/>
      <family val="1"/>
    </font>
    <font>
      <sz val="11"/>
      <color theme="1"/>
      <name val="Noto Serif"/>
      <family val="1"/>
    </font>
    <font>
      <u/>
      <sz val="11"/>
      <color theme="10"/>
      <name val="Noto Serif"/>
      <family val="1"/>
    </font>
    <font>
      <b/>
      <sz val="16"/>
      <color theme="3" tint="0.39997558519241921"/>
      <name val="Noto Serif"/>
      <family val="1"/>
    </font>
    <font>
      <b/>
      <sz val="16"/>
      <color theme="1" tint="0.499984740745262"/>
      <name val="Noto Serif"/>
      <family val="1"/>
    </font>
    <font>
      <sz val="14"/>
      <color theme="1"/>
      <name val="Noto Serif"/>
      <family val="1"/>
    </font>
    <font>
      <b/>
      <sz val="14"/>
      <color theme="1" tint="0.499984740745262"/>
      <name val="Noto Serif"/>
      <family val="1"/>
    </font>
    <font>
      <sz val="12"/>
      <color theme="1"/>
      <name val="Noto Serif"/>
      <family val="1"/>
    </font>
    <font>
      <sz val="13"/>
      <color theme="1"/>
      <name val="Noto Serif"/>
      <family val="1"/>
    </font>
    <font>
      <b/>
      <sz val="10"/>
      <color rgb="FFC31727"/>
      <name val="Noto Serif"/>
      <family val="1"/>
    </font>
    <font>
      <b/>
      <sz val="12"/>
      <color theme="1" tint="0.499984740745262"/>
      <name val="Noto Serif"/>
      <family val="1"/>
    </font>
    <font>
      <sz val="8"/>
      <color theme="1"/>
      <name val="Noto Serif"/>
      <family val="1"/>
    </font>
    <font>
      <u/>
      <sz val="14"/>
      <color theme="10"/>
      <name val="Noto Serif"/>
      <family val="1"/>
    </font>
    <font>
      <i/>
      <sz val="10"/>
      <color theme="1"/>
      <name val="Noto Serif"/>
      <family val="1"/>
    </font>
    <font>
      <sz val="14"/>
      <color theme="0"/>
      <name val="Poppins SemiBold"/>
    </font>
    <font>
      <sz val="16"/>
      <color theme="0"/>
      <name val="Poppins SemiBold"/>
    </font>
    <font>
      <i/>
      <sz val="14"/>
      <color theme="0"/>
      <name val="Poppins SemiBold"/>
    </font>
    <font>
      <b/>
      <sz val="13"/>
      <name val="Noto Serif"/>
      <family val="1"/>
    </font>
    <font>
      <b/>
      <sz val="18"/>
      <name val="Noto Serif"/>
      <family val="1"/>
    </font>
    <font>
      <sz val="11"/>
      <color theme="1"/>
      <name val="Poppins SemiBold"/>
    </font>
    <font>
      <sz val="12"/>
      <color theme="0"/>
      <name val="Poppins SemiBold"/>
    </font>
    <font>
      <b/>
      <sz val="12"/>
      <color rgb="FF5569DA"/>
      <name val="Noto Serif"/>
      <family val="1"/>
    </font>
    <font>
      <sz val="12"/>
      <color rgb="FF5569DA"/>
      <name val="Noto Serif"/>
      <family val="1"/>
    </font>
    <font>
      <u/>
      <sz val="14"/>
      <color rgb="FF5569DA"/>
      <name val="Arial"/>
      <family val="2"/>
    </font>
    <font>
      <b/>
      <sz val="14"/>
      <color rgb="FF5569DA"/>
      <name val="Noto Serif"/>
      <family val="1"/>
    </font>
    <font>
      <sz val="14"/>
      <color rgb="FF5569DA"/>
      <name val="Noto Serif"/>
      <family val="1"/>
    </font>
    <font>
      <sz val="14"/>
      <color rgb="FFF2F2F2"/>
      <name val="Noto Serif"/>
      <family val="1"/>
    </font>
    <font>
      <b/>
      <sz val="16"/>
      <color rgb="FFFF0000"/>
      <name val="Noto Serif"/>
      <family val="1"/>
    </font>
    <font>
      <b/>
      <sz val="12"/>
      <color theme="1"/>
      <name val="Noto Serif"/>
      <family val="1"/>
    </font>
  </fonts>
  <fills count="5">
    <fill>
      <patternFill patternType="none"/>
    </fill>
    <fill>
      <patternFill patternType="gray125"/>
    </fill>
    <fill>
      <patternFill patternType="solid">
        <fgColor rgb="FFE2001A"/>
        <bgColor indexed="64"/>
      </patternFill>
    </fill>
    <fill>
      <patternFill patternType="solid">
        <fgColor rgb="FFD4A94E"/>
        <bgColor indexed="64"/>
      </patternFill>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81">
    <xf numFmtId="0" fontId="0" fillId="0" borderId="0" xfId="0"/>
    <xf numFmtId="49" fontId="5" fillId="0" borderId="0" xfId="0" applyNumberFormat="1" applyFont="1" applyAlignment="1">
      <alignment wrapText="1"/>
    </xf>
    <xf numFmtId="0" fontId="5" fillId="0" borderId="0" xfId="0" applyFont="1" applyAlignment="1">
      <alignment vertical="center"/>
    </xf>
    <xf numFmtId="166" fontId="7" fillId="0" borderId="0" xfId="2" applyNumberFormat="1" applyFont="1" applyBorder="1" applyAlignment="1">
      <alignment wrapText="1"/>
    </xf>
    <xf numFmtId="165" fontId="8" fillId="0" borderId="0" xfId="1" applyNumberFormat="1" applyFont="1" applyAlignment="1">
      <alignment horizontal="center" vertical="center"/>
    </xf>
    <xf numFmtId="166" fontId="5" fillId="0" borderId="0" xfId="2" applyNumberFormat="1" applyFont="1" applyFill="1" applyAlignment="1">
      <alignment vertical="center"/>
    </xf>
    <xf numFmtId="166" fontId="5" fillId="0" borderId="0" xfId="2" applyNumberFormat="1" applyFont="1" applyAlignment="1">
      <alignment vertical="center"/>
    </xf>
    <xf numFmtId="166" fontId="13" fillId="0" borderId="0" xfId="2" applyNumberFormat="1" applyFont="1" applyAlignment="1">
      <alignment horizontal="center" vertical="center" wrapText="1"/>
    </xf>
    <xf numFmtId="0" fontId="9" fillId="0" borderId="10" xfId="0" applyFont="1" applyBorder="1" applyAlignment="1">
      <alignment horizontal="center" vertical="center"/>
    </xf>
    <xf numFmtId="0" fontId="15" fillId="0" borderId="0" xfId="0" applyFont="1" applyAlignment="1">
      <alignment horizontal="right" vertical="center"/>
    </xf>
    <xf numFmtId="0" fontId="6" fillId="0" borderId="0" xfId="3" applyFont="1" applyFill="1" applyBorder="1" applyAlignment="1">
      <alignment vertical="center" wrapText="1" shrinkToFit="1"/>
    </xf>
    <xf numFmtId="0" fontId="17" fillId="0" borderId="0" xfId="0" applyFont="1" applyAlignment="1">
      <alignment horizontal="right" vertical="center"/>
    </xf>
    <xf numFmtId="49" fontId="21" fillId="0" borderId="1" xfId="2" applyNumberFormat="1" applyFont="1" applyFill="1" applyBorder="1" applyAlignment="1" applyProtection="1">
      <alignment horizontal="left" vertical="center" wrapText="1"/>
    </xf>
    <xf numFmtId="10" fontId="4" fillId="2" borderId="3" xfId="2" applyNumberFormat="1" applyFont="1" applyFill="1" applyBorder="1" applyAlignment="1" applyProtection="1">
      <alignment horizontal="center" vertical="center" wrapText="1"/>
      <protection hidden="1"/>
    </xf>
    <xf numFmtId="165" fontId="9" fillId="0" borderId="17" xfId="1" applyNumberFormat="1" applyFont="1" applyFill="1" applyBorder="1" applyAlignment="1" applyProtection="1">
      <alignment vertical="center"/>
    </xf>
    <xf numFmtId="166" fontId="5" fillId="0" borderId="0" xfId="2" applyNumberFormat="1" applyFont="1" applyFill="1" applyBorder="1" applyAlignment="1" applyProtection="1">
      <alignment vertical="center"/>
    </xf>
    <xf numFmtId="166" fontId="5" fillId="0" borderId="18" xfId="2" applyNumberFormat="1" applyFont="1" applyFill="1" applyBorder="1" applyAlignment="1" applyProtection="1">
      <alignment vertical="center"/>
    </xf>
    <xf numFmtId="0" fontId="5" fillId="0" borderId="17" xfId="0" applyFont="1" applyBorder="1" applyAlignment="1">
      <alignment vertical="center"/>
    </xf>
    <xf numFmtId="166" fontId="10" fillId="0" borderId="18" xfId="2" applyNumberFormat="1" applyFont="1" applyFill="1" applyBorder="1" applyAlignment="1" applyProtection="1">
      <alignment horizontal="center" vertical="center"/>
    </xf>
    <xf numFmtId="0" fontId="9" fillId="0" borderId="17" xfId="1" applyNumberFormat="1" applyFont="1" applyFill="1" applyBorder="1" applyAlignment="1" applyProtection="1">
      <alignment vertical="center"/>
    </xf>
    <xf numFmtId="166" fontId="11" fillId="0" borderId="0" xfId="2" applyNumberFormat="1" applyFont="1" applyFill="1" applyBorder="1" applyAlignment="1" applyProtection="1">
      <alignment vertical="center"/>
    </xf>
    <xf numFmtId="166" fontId="10" fillId="0" borderId="18" xfId="2" applyNumberFormat="1" applyFont="1" applyFill="1" applyBorder="1" applyAlignment="1" applyProtection="1">
      <alignment horizontal="right" vertical="center"/>
    </xf>
    <xf numFmtId="166" fontId="12" fillId="0" borderId="0" xfId="2" applyNumberFormat="1" applyFont="1" applyFill="1" applyBorder="1" applyAlignment="1" applyProtection="1">
      <alignment vertical="center"/>
    </xf>
    <xf numFmtId="0" fontId="9" fillId="0" borderId="19" xfId="1" applyNumberFormat="1" applyFont="1" applyFill="1" applyBorder="1" applyAlignment="1" applyProtection="1">
      <alignment horizontal="right" vertical="center"/>
    </xf>
    <xf numFmtId="5" fontId="10" fillId="0" borderId="18" xfId="2" applyNumberFormat="1" applyFont="1" applyFill="1" applyBorder="1" applyAlignment="1" applyProtection="1">
      <alignment horizontal="right" vertical="center"/>
    </xf>
    <xf numFmtId="165" fontId="9" fillId="0" borderId="17" xfId="1" applyNumberFormat="1" applyFont="1" applyBorder="1" applyAlignment="1" applyProtection="1">
      <alignment vertical="center"/>
    </xf>
    <xf numFmtId="166" fontId="13" fillId="0" borderId="0" xfId="2" applyNumberFormat="1" applyFont="1" applyBorder="1" applyAlignment="1" applyProtection="1">
      <alignment horizontal="center" vertical="center" wrapText="1"/>
    </xf>
    <xf numFmtId="166" fontId="13" fillId="0" borderId="18" xfId="2" applyNumberFormat="1" applyFont="1" applyBorder="1" applyAlignment="1" applyProtection="1">
      <alignment horizontal="center" vertical="center" wrapText="1"/>
    </xf>
    <xf numFmtId="10" fontId="4" fillId="2" borderId="16" xfId="2" applyNumberFormat="1" applyFont="1" applyFill="1" applyBorder="1" applyAlignment="1" applyProtection="1">
      <alignment horizontal="center" vertical="center" wrapText="1"/>
      <protection hidden="1"/>
    </xf>
    <xf numFmtId="0" fontId="9" fillId="0" borderId="23" xfId="0" applyFont="1" applyBorder="1" applyAlignment="1">
      <alignment horizontal="right" vertical="center" indent="1"/>
    </xf>
    <xf numFmtId="0" fontId="5" fillId="0" borderId="24" xfId="0" applyFont="1" applyBorder="1" applyAlignment="1">
      <alignment vertical="center" wrapText="1"/>
    </xf>
    <xf numFmtId="0" fontId="5" fillId="0" borderId="18" xfId="0" applyFont="1" applyBorder="1" applyAlignment="1">
      <alignment vertical="center"/>
    </xf>
    <xf numFmtId="5" fontId="28" fillId="0" borderId="1" xfId="2" applyNumberFormat="1" applyFont="1" applyFill="1" applyBorder="1" applyAlignment="1" applyProtection="1">
      <alignment horizontal="right" vertical="center" indent="1"/>
    </xf>
    <xf numFmtId="10" fontId="29" fillId="0" borderId="25" xfId="0" applyNumberFormat="1" applyFont="1" applyBorder="1" applyAlignment="1">
      <alignment horizontal="right" vertical="center" indent="1"/>
    </xf>
    <xf numFmtId="5" fontId="4" fillId="3" borderId="1" xfId="2" applyNumberFormat="1" applyFont="1" applyFill="1" applyBorder="1" applyAlignment="1" applyProtection="1">
      <alignment horizontal="right" vertical="center" indent="1"/>
      <protection locked="0"/>
    </xf>
    <xf numFmtId="5" fontId="28" fillId="3" borderId="9" xfId="2" applyNumberFormat="1" applyFont="1" applyFill="1" applyBorder="1" applyAlignment="1" applyProtection="1">
      <alignment horizontal="left" vertical="center" indent="12"/>
      <protection locked="0"/>
    </xf>
    <xf numFmtId="5" fontId="28" fillId="3" borderId="1" xfId="2" applyNumberFormat="1" applyFont="1" applyFill="1" applyBorder="1" applyAlignment="1" applyProtection="1">
      <alignment horizontal="left" vertical="center" indent="12"/>
      <protection locked="0"/>
    </xf>
    <xf numFmtId="5" fontId="28" fillId="4" borderId="1" xfId="2" applyNumberFormat="1" applyFont="1" applyFill="1" applyBorder="1" applyAlignment="1" applyProtection="1">
      <alignment horizontal="right" vertical="center" indent="1"/>
    </xf>
    <xf numFmtId="5" fontId="31" fillId="4" borderId="1" xfId="2" applyNumberFormat="1" applyFont="1" applyFill="1" applyBorder="1" applyAlignment="1" applyProtection="1">
      <alignment horizontal="right" vertical="center" indent="1"/>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16" fillId="0" borderId="27" xfId="3" applyFont="1" applyFill="1" applyBorder="1" applyAlignment="1">
      <alignment horizontal="center" vertical="center" wrapText="1" shrinkToFit="1"/>
    </xf>
    <xf numFmtId="0" fontId="16" fillId="0" borderId="28" xfId="3" applyFont="1" applyFill="1" applyBorder="1" applyAlignment="1">
      <alignment horizontal="center" vertical="center" wrapText="1" shrinkToFit="1"/>
    </xf>
    <xf numFmtId="0" fontId="16" fillId="0" borderId="29" xfId="3" applyFont="1" applyFill="1" applyBorder="1" applyAlignment="1">
      <alignment horizontal="center" vertical="center" wrapText="1" shrinkToFit="1"/>
    </xf>
    <xf numFmtId="49" fontId="4" fillId="2" borderId="12" xfId="1" quotePrefix="1" applyNumberFormat="1" applyFont="1" applyFill="1" applyBorder="1" applyAlignment="1" applyProtection="1">
      <alignment horizontal="center" vertical="center" wrapText="1"/>
    </xf>
    <xf numFmtId="49" fontId="4" fillId="2" borderId="13" xfId="1" quotePrefix="1" applyNumberFormat="1" applyFont="1" applyFill="1" applyBorder="1" applyAlignment="1" applyProtection="1">
      <alignment horizontal="center" vertical="center" wrapText="1"/>
    </xf>
    <xf numFmtId="49" fontId="4" fillId="2" borderId="14" xfId="1" quotePrefix="1" applyNumberFormat="1" applyFont="1" applyFill="1" applyBorder="1" applyAlignment="1" applyProtection="1">
      <alignment horizontal="center" vertical="center" wrapText="1"/>
    </xf>
    <xf numFmtId="166" fontId="27" fillId="0" borderId="15" xfId="3" applyNumberFormat="1" applyFont="1" applyBorder="1" applyAlignment="1" applyProtection="1">
      <alignment horizontal="center" vertical="center" wrapText="1"/>
    </xf>
    <xf numFmtId="166" fontId="27" fillId="0" borderId="11" xfId="3" applyNumberFormat="1" applyFont="1" applyBorder="1" applyAlignment="1" applyProtection="1">
      <alignment horizontal="center" vertical="center" wrapText="1"/>
    </xf>
    <xf numFmtId="166" fontId="27" fillId="0" borderId="16" xfId="3" applyNumberFormat="1" applyFont="1" applyBorder="1" applyAlignment="1" applyProtection="1">
      <alignment horizontal="center" vertical="center" wrapText="1"/>
    </xf>
    <xf numFmtId="0" fontId="30" fillId="2" borderId="20" xfId="0" applyFont="1" applyFill="1" applyBorder="1" applyAlignment="1">
      <alignment horizontal="center" vertical="center" wrapText="1" shrinkToFit="1"/>
    </xf>
    <xf numFmtId="0" fontId="30" fillId="2" borderId="7" xfId="0" applyFont="1" applyFill="1" applyBorder="1" applyAlignment="1">
      <alignment horizontal="center" vertical="center" wrapText="1" shrinkToFit="1"/>
    </xf>
    <xf numFmtId="0" fontId="30" fillId="2" borderId="26" xfId="0" applyFont="1" applyFill="1" applyBorder="1" applyAlignment="1">
      <alignment horizontal="center" vertical="center" wrapText="1" shrinkToFit="1"/>
    </xf>
    <xf numFmtId="166" fontId="18" fillId="2" borderId="15" xfId="2" applyNumberFormat="1" applyFont="1" applyFill="1" applyBorder="1" applyAlignment="1" applyProtection="1">
      <alignment horizontal="center" vertical="center" wrapText="1"/>
      <protection hidden="1"/>
    </xf>
    <xf numFmtId="166" fontId="18" fillId="2" borderId="11" xfId="2" applyNumberFormat="1" applyFont="1" applyFill="1" applyBorder="1" applyAlignment="1" applyProtection="1">
      <alignment horizontal="center" vertical="center" wrapText="1"/>
      <protection hidden="1"/>
    </xf>
    <xf numFmtId="166" fontId="18" fillId="2" borderId="16" xfId="2" applyNumberFormat="1" applyFont="1" applyFill="1" applyBorder="1" applyAlignment="1" applyProtection="1">
      <alignment horizontal="center" vertical="center" wrapText="1"/>
      <protection hidden="1"/>
    </xf>
    <xf numFmtId="166" fontId="24" fillId="2" borderId="2" xfId="2" applyNumberFormat="1" applyFont="1" applyFill="1" applyBorder="1" applyAlignment="1" applyProtection="1">
      <alignment horizontal="center" vertical="center" wrapText="1"/>
      <protection hidden="1"/>
    </xf>
    <xf numFmtId="166" fontId="24" fillId="2" borderId="16" xfId="2" applyNumberFormat="1" applyFont="1" applyFill="1" applyBorder="1" applyAlignment="1" applyProtection="1">
      <alignment horizontal="center" vertical="center" wrapText="1"/>
      <protection hidden="1"/>
    </xf>
    <xf numFmtId="0" fontId="32" fillId="4" borderId="2" xfId="0" applyFont="1" applyFill="1" applyBorder="1" applyAlignment="1" applyProtection="1">
      <alignment horizontal="left" vertical="center" wrapText="1"/>
      <protection locked="0"/>
    </xf>
    <xf numFmtId="0" fontId="32" fillId="4" borderId="3" xfId="0" applyFont="1" applyFill="1" applyBorder="1" applyAlignment="1" applyProtection="1">
      <alignment horizontal="left" vertical="center" wrapText="1"/>
      <protection locked="0"/>
    </xf>
    <xf numFmtId="10" fontId="28" fillId="4" borderId="22" xfId="2" applyNumberFormat="1" applyFont="1" applyFill="1" applyBorder="1" applyAlignment="1" applyProtection="1">
      <alignment horizontal="right" vertical="center" indent="1"/>
    </xf>
    <xf numFmtId="10" fontId="28" fillId="4" borderId="23" xfId="2" applyNumberFormat="1" applyFont="1" applyFill="1" applyBorder="1" applyAlignment="1" applyProtection="1">
      <alignment horizontal="right" vertical="center" indent="1"/>
    </xf>
    <xf numFmtId="166" fontId="18" fillId="2" borderId="20" xfId="2" applyNumberFormat="1" applyFont="1" applyFill="1" applyBorder="1" applyAlignment="1" applyProtection="1">
      <alignment horizontal="center" vertical="center" wrapText="1"/>
      <protection hidden="1"/>
    </xf>
    <xf numFmtId="166" fontId="18" fillId="2" borderId="7" xfId="2" applyNumberFormat="1" applyFont="1" applyFill="1" applyBorder="1" applyAlignment="1" applyProtection="1">
      <alignment horizontal="center" vertical="center" wrapText="1"/>
      <protection hidden="1"/>
    </xf>
    <xf numFmtId="0" fontId="23" fillId="2" borderId="4" xfId="0" applyFont="1" applyFill="1" applyBorder="1" applyAlignment="1">
      <alignment horizontal="center" vertical="center" wrapText="1"/>
    </xf>
    <xf numFmtId="166" fontId="18" fillId="2" borderId="21" xfId="2" applyNumberFormat="1" applyFont="1" applyFill="1" applyBorder="1" applyAlignment="1" applyProtection="1">
      <alignment horizontal="center" vertical="center" wrapText="1"/>
      <protection hidden="1"/>
    </xf>
    <xf numFmtId="166" fontId="18" fillId="2" borderId="8" xfId="2" applyNumberFormat="1" applyFont="1" applyFill="1" applyBorder="1" applyAlignment="1" applyProtection="1">
      <alignment horizontal="center" vertical="center" wrapText="1"/>
      <protection hidden="1"/>
    </xf>
    <xf numFmtId="0" fontId="23" fillId="2" borderId="6" xfId="0" applyFont="1" applyFill="1" applyBorder="1" applyAlignment="1">
      <alignment horizontal="center" vertical="center" wrapText="1"/>
    </xf>
    <xf numFmtId="5" fontId="4" fillId="3" borderId="2" xfId="2" applyNumberFormat="1" applyFont="1" applyFill="1" applyBorder="1" applyAlignment="1" applyProtection="1">
      <alignment horizontal="right" vertical="center" indent="1"/>
      <protection locked="0"/>
    </xf>
    <xf numFmtId="5" fontId="4" fillId="3" borderId="3" xfId="2" applyNumberFormat="1" applyFont="1" applyFill="1" applyBorder="1" applyAlignment="1" applyProtection="1">
      <alignment horizontal="right" vertical="center" indent="1"/>
      <protection locked="0"/>
    </xf>
    <xf numFmtId="5" fontId="28" fillId="0" borderId="2" xfId="2" applyNumberFormat="1" applyFont="1" applyFill="1" applyBorder="1" applyAlignment="1" applyProtection="1">
      <alignment horizontal="right" vertical="center" indent="1"/>
    </xf>
    <xf numFmtId="5" fontId="28" fillId="0" borderId="3" xfId="2" applyNumberFormat="1" applyFont="1" applyFill="1" applyBorder="1" applyAlignment="1" applyProtection="1">
      <alignment horizontal="right" vertical="center" indent="1"/>
    </xf>
    <xf numFmtId="166" fontId="14" fillId="0" borderId="17" xfId="2" applyNumberFormat="1" applyFont="1" applyBorder="1" applyAlignment="1" applyProtection="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166" fontId="25" fillId="4" borderId="15" xfId="2" applyNumberFormat="1" applyFont="1" applyFill="1" applyBorder="1" applyAlignment="1" applyProtection="1">
      <alignment horizontal="center" vertical="center" wrapText="1"/>
    </xf>
    <xf numFmtId="0" fontId="26" fillId="4" borderId="11" xfId="0" applyFont="1" applyFill="1" applyBorder="1" applyAlignment="1">
      <alignment horizontal="center" vertical="center" wrapText="1"/>
    </xf>
    <xf numFmtId="0" fontId="26" fillId="4" borderId="3" xfId="0" applyFont="1" applyFill="1" applyBorder="1" applyAlignment="1">
      <alignment horizontal="center" vertical="center" wrapText="1"/>
    </xf>
    <xf numFmtId="166" fontId="25" fillId="0" borderId="15" xfId="2" applyNumberFormat="1" applyFont="1" applyBorder="1" applyAlignment="1" applyProtection="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D4A94E"/>
      <color rgb="FF5569DA"/>
      <color rgb="FFE2001A"/>
      <color rgb="FFE3C88D"/>
      <color rgb="FF117EC1"/>
      <color rgb="FFF2F2F2"/>
      <color rgb="FFB089FF"/>
      <color rgb="FF0033CC"/>
      <color rgb="FF9CBAF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ltea.gouv.fr/espace-publ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4"/>
  <sheetViews>
    <sheetView tabSelected="1" topLeftCell="A5" zoomScale="60" zoomScaleNormal="60" workbookViewId="0">
      <selection activeCell="K5" sqref="K5"/>
    </sheetView>
  </sheetViews>
  <sheetFormatPr baseColWidth="10" defaultColWidth="11.44140625" defaultRowHeight="15.6" x14ac:dyDescent="0.3"/>
  <cols>
    <col min="1" max="1" width="7.44140625" style="2" customWidth="1"/>
    <col min="2" max="2" width="29.77734375" style="2" customWidth="1"/>
    <col min="3" max="3" width="59" style="2" customWidth="1"/>
    <col min="4" max="4" width="9.44140625" style="2" customWidth="1"/>
    <col min="5" max="5" width="29.6640625" style="2" customWidth="1"/>
    <col min="6" max="6" width="28.6640625" style="2" customWidth="1"/>
    <col min="7" max="7" width="17.6640625" style="2" customWidth="1"/>
    <col min="8" max="8" width="39.88671875" style="2" customWidth="1"/>
    <col min="9" max="9" width="46.6640625" style="2" customWidth="1"/>
    <col min="10" max="16384" width="11.44140625" style="2"/>
  </cols>
  <sheetData>
    <row r="1" spans="2:13" ht="16.2" thickBot="1" x14ac:dyDescent="0.35"/>
    <row r="2" spans="2:13" ht="140.25" customHeight="1" x14ac:dyDescent="0.35">
      <c r="B2" s="44" t="s">
        <v>24</v>
      </c>
      <c r="C2" s="45"/>
      <c r="D2" s="45"/>
      <c r="E2" s="45"/>
      <c r="F2" s="46"/>
      <c r="G2" s="1"/>
      <c r="H2" s="1"/>
    </row>
    <row r="3" spans="2:13" ht="33.75" customHeight="1" x14ac:dyDescent="0.55000000000000004">
      <c r="B3" s="47" t="s">
        <v>17</v>
      </c>
      <c r="C3" s="48"/>
      <c r="D3" s="48"/>
      <c r="E3" s="48"/>
      <c r="F3" s="49"/>
      <c r="G3" s="3"/>
      <c r="H3" s="3"/>
      <c r="I3" s="4"/>
      <c r="J3" s="4"/>
      <c r="K3" s="4"/>
      <c r="L3" s="4"/>
      <c r="M3" s="4"/>
    </row>
    <row r="4" spans="2:13" ht="44.25" customHeight="1" x14ac:dyDescent="0.3">
      <c r="B4" s="14"/>
      <c r="C4" s="15"/>
      <c r="D4" s="15"/>
      <c r="E4" s="15"/>
      <c r="F4" s="16"/>
      <c r="G4" s="5"/>
      <c r="H4" s="6"/>
    </row>
    <row r="5" spans="2:13" ht="73.5" customHeight="1" x14ac:dyDescent="0.3">
      <c r="B5" s="17"/>
      <c r="C5" s="12" t="s">
        <v>19</v>
      </c>
      <c r="D5" s="68">
        <v>82000</v>
      </c>
      <c r="E5" s="69"/>
      <c r="F5" s="18"/>
      <c r="G5" s="5"/>
      <c r="H5" s="6"/>
    </row>
    <row r="6" spans="2:13" ht="21" x14ac:dyDescent="0.3">
      <c r="B6" s="19"/>
      <c r="C6" s="20"/>
      <c r="D6" s="15"/>
      <c r="E6" s="15"/>
      <c r="F6" s="16"/>
      <c r="G6" s="5"/>
      <c r="H6" s="6"/>
    </row>
    <row r="7" spans="2:13" ht="21" x14ac:dyDescent="0.3">
      <c r="B7" s="19"/>
      <c r="C7" s="20"/>
      <c r="D7" s="15"/>
      <c r="E7" s="15"/>
      <c r="F7" s="16"/>
      <c r="G7" s="5"/>
      <c r="H7" s="6"/>
    </row>
    <row r="8" spans="2:13" ht="21" x14ac:dyDescent="0.3">
      <c r="B8" s="19"/>
      <c r="C8" s="20"/>
      <c r="D8" s="15"/>
      <c r="E8" s="15"/>
      <c r="F8" s="16"/>
      <c r="G8" s="5"/>
      <c r="H8" s="6"/>
    </row>
    <row r="9" spans="2:13" ht="51.75" customHeight="1" x14ac:dyDescent="0.3">
      <c r="B9" s="19">
        <v>1</v>
      </c>
      <c r="C9" s="12" t="s">
        <v>18</v>
      </c>
      <c r="D9" s="70">
        <f>D5*0.09/100</f>
        <v>73.8</v>
      </c>
      <c r="E9" s="71"/>
      <c r="F9" s="21"/>
      <c r="G9" s="5"/>
      <c r="H9" s="6"/>
    </row>
    <row r="10" spans="2:13" ht="26.25" customHeight="1" x14ac:dyDescent="0.3">
      <c r="B10" s="19"/>
      <c r="C10" s="22"/>
      <c r="D10" s="15"/>
      <c r="E10" s="15"/>
      <c r="F10" s="16"/>
      <c r="G10" s="5"/>
      <c r="H10" s="6"/>
    </row>
    <row r="11" spans="2:13" ht="51.75" customHeight="1" x14ac:dyDescent="0.3">
      <c r="B11" s="23">
        <v>2</v>
      </c>
      <c r="C11" s="12" t="s">
        <v>25</v>
      </c>
      <c r="D11" s="15"/>
      <c r="E11" s="34">
        <v>0</v>
      </c>
      <c r="F11" s="24"/>
      <c r="G11" s="5"/>
      <c r="H11" s="6"/>
    </row>
    <row r="12" spans="2:13" ht="30" customHeight="1" x14ac:dyDescent="0.3">
      <c r="B12" s="19"/>
      <c r="C12" s="22"/>
      <c r="D12" s="15"/>
      <c r="E12" s="15"/>
      <c r="F12" s="16"/>
      <c r="G12" s="5"/>
      <c r="H12" s="6"/>
    </row>
    <row r="13" spans="2:13" ht="99" x14ac:dyDescent="0.3">
      <c r="B13" s="19">
        <v>3</v>
      </c>
      <c r="C13" s="12" t="s">
        <v>2</v>
      </c>
      <c r="D13" s="15"/>
      <c r="E13" s="32">
        <f>+D9-E11</f>
        <v>73.8</v>
      </c>
      <c r="F13" s="18"/>
      <c r="G13" s="5"/>
      <c r="H13" s="6"/>
    </row>
    <row r="14" spans="2:13" ht="48" customHeight="1" x14ac:dyDescent="0.3">
      <c r="B14" s="25"/>
      <c r="C14" s="26"/>
      <c r="D14" s="26"/>
      <c r="E14" s="26"/>
      <c r="F14" s="27"/>
      <c r="G14" s="7"/>
      <c r="H14" s="7"/>
    </row>
    <row r="15" spans="2:13" ht="24.75" customHeight="1" x14ac:dyDescent="0.3">
      <c r="B15" s="62" t="s">
        <v>23</v>
      </c>
      <c r="C15" s="63"/>
      <c r="D15" s="64"/>
      <c r="E15" s="13" t="s">
        <v>13</v>
      </c>
      <c r="F15" s="28" t="s">
        <v>14</v>
      </c>
    </row>
    <row r="16" spans="2:13" ht="88.95" customHeight="1" x14ac:dyDescent="0.3">
      <c r="B16" s="65"/>
      <c r="C16" s="66"/>
      <c r="D16" s="67"/>
      <c r="E16" s="56" t="s">
        <v>0</v>
      </c>
      <c r="F16" s="57"/>
    </row>
    <row r="17" spans="2:8" ht="31.5" customHeight="1" x14ac:dyDescent="0.3">
      <c r="B17" s="78" t="s">
        <v>22</v>
      </c>
      <c r="C17" s="79"/>
      <c r="D17" s="80"/>
      <c r="E17" s="38">
        <f>+E13</f>
        <v>73.8</v>
      </c>
      <c r="F17" s="60">
        <f>SUM(F20:F29)</f>
        <v>0.12195121951219513</v>
      </c>
    </row>
    <row r="18" spans="2:8" ht="31.5" customHeight="1" x14ac:dyDescent="0.3">
      <c r="B18" s="75" t="s">
        <v>20</v>
      </c>
      <c r="C18" s="76"/>
      <c r="D18" s="77"/>
      <c r="E18" s="37">
        <f>E17-SUM(E20:E29)</f>
        <v>64.8</v>
      </c>
      <c r="F18" s="61"/>
    </row>
    <row r="19" spans="2:8" ht="28.5" customHeight="1" x14ac:dyDescent="0.3">
      <c r="B19" s="72" t="s">
        <v>1</v>
      </c>
      <c r="C19" s="73"/>
      <c r="D19" s="74"/>
      <c r="E19" s="8"/>
      <c r="F19" s="29"/>
    </row>
    <row r="20" spans="2:8" ht="22.5" customHeight="1" x14ac:dyDescent="0.3">
      <c r="B20" s="30" t="s">
        <v>3</v>
      </c>
      <c r="C20" s="58"/>
      <c r="D20" s="59"/>
      <c r="E20" s="35">
        <v>7</v>
      </c>
      <c r="F20" s="33">
        <f>+E20/$E$17</f>
        <v>9.4850948509485097E-2</v>
      </c>
    </row>
    <row r="21" spans="2:8" ht="22.5" customHeight="1" x14ac:dyDescent="0.3">
      <c r="B21" s="30" t="s">
        <v>4</v>
      </c>
      <c r="C21" s="39"/>
      <c r="D21" s="40"/>
      <c r="E21" s="35">
        <v>1</v>
      </c>
      <c r="F21" s="33">
        <f t="shared" ref="F21:F29" si="0">+E21/$E$17</f>
        <v>1.3550135501355014E-2</v>
      </c>
      <c r="H21" s="9"/>
    </row>
    <row r="22" spans="2:8" ht="22.5" customHeight="1" x14ac:dyDescent="0.3">
      <c r="B22" s="30" t="s">
        <v>5</v>
      </c>
      <c r="C22" s="39"/>
      <c r="D22" s="40"/>
      <c r="E22" s="35">
        <v>1</v>
      </c>
      <c r="F22" s="33">
        <f t="shared" si="0"/>
        <v>1.3550135501355014E-2</v>
      </c>
    </row>
    <row r="23" spans="2:8" ht="22.5" customHeight="1" x14ac:dyDescent="0.3">
      <c r="B23" s="30" t="s">
        <v>6</v>
      </c>
      <c r="C23" s="39"/>
      <c r="D23" s="40"/>
      <c r="E23" s="35">
        <v>0</v>
      </c>
      <c r="F23" s="33">
        <f t="shared" si="0"/>
        <v>0</v>
      </c>
    </row>
    <row r="24" spans="2:8" ht="22.5" customHeight="1" x14ac:dyDescent="0.3">
      <c r="B24" s="30" t="s">
        <v>7</v>
      </c>
      <c r="C24" s="39"/>
      <c r="D24" s="40"/>
      <c r="E24" s="35">
        <v>0</v>
      </c>
      <c r="F24" s="33">
        <f t="shared" si="0"/>
        <v>0</v>
      </c>
    </row>
    <row r="25" spans="2:8" ht="22.5" customHeight="1" x14ac:dyDescent="0.3">
      <c r="B25" s="30" t="s">
        <v>8</v>
      </c>
      <c r="C25" s="39"/>
      <c r="D25" s="40"/>
      <c r="E25" s="35">
        <v>0</v>
      </c>
      <c r="F25" s="33">
        <f t="shared" si="0"/>
        <v>0</v>
      </c>
    </row>
    <row r="26" spans="2:8" ht="22.5" customHeight="1" x14ac:dyDescent="0.3">
      <c r="B26" s="30" t="s">
        <v>9</v>
      </c>
      <c r="C26" s="39"/>
      <c r="D26" s="40"/>
      <c r="E26" s="35">
        <v>0</v>
      </c>
      <c r="F26" s="33">
        <f t="shared" si="0"/>
        <v>0</v>
      </c>
    </row>
    <row r="27" spans="2:8" ht="22.5" customHeight="1" x14ac:dyDescent="0.3">
      <c r="B27" s="30" t="s">
        <v>10</v>
      </c>
      <c r="C27" s="39"/>
      <c r="D27" s="40"/>
      <c r="E27" s="35">
        <v>0</v>
      </c>
      <c r="F27" s="33">
        <f t="shared" si="0"/>
        <v>0</v>
      </c>
    </row>
    <row r="28" spans="2:8" ht="22.5" customHeight="1" x14ac:dyDescent="0.3">
      <c r="B28" s="30" t="s">
        <v>11</v>
      </c>
      <c r="C28" s="39"/>
      <c r="D28" s="40"/>
      <c r="E28" s="35">
        <v>0</v>
      </c>
      <c r="F28" s="33">
        <f t="shared" si="0"/>
        <v>0</v>
      </c>
    </row>
    <row r="29" spans="2:8" ht="22.5" customHeight="1" x14ac:dyDescent="0.3">
      <c r="B29" s="30" t="s">
        <v>12</v>
      </c>
      <c r="C29" s="39"/>
      <c r="D29" s="40"/>
      <c r="E29" s="36">
        <v>0</v>
      </c>
      <c r="F29" s="33">
        <f t="shared" si="0"/>
        <v>0</v>
      </c>
    </row>
    <row r="30" spans="2:8" ht="27" customHeight="1" x14ac:dyDescent="0.3">
      <c r="B30" s="17"/>
      <c r="F30" s="31"/>
    </row>
    <row r="31" spans="2:8" ht="25.5" customHeight="1" x14ac:dyDescent="0.3">
      <c r="B31" s="53" t="s">
        <v>15</v>
      </c>
      <c r="C31" s="54"/>
      <c r="D31" s="54"/>
      <c r="E31" s="54"/>
      <c r="F31" s="55"/>
    </row>
    <row r="32" spans="2:8" ht="88.95" customHeight="1" x14ac:dyDescent="0.3">
      <c r="B32" s="50" t="s">
        <v>16</v>
      </c>
      <c r="C32" s="51"/>
      <c r="D32" s="51"/>
      <c r="E32" s="51"/>
      <c r="F32" s="52"/>
    </row>
    <row r="33" spans="2:6" ht="30.75" customHeight="1" thickBot="1" x14ac:dyDescent="0.35">
      <c r="B33" s="41"/>
      <c r="C33" s="42"/>
      <c r="D33" s="42"/>
      <c r="E33" s="42"/>
      <c r="F33" s="43"/>
    </row>
    <row r="34" spans="2:6" ht="36" customHeight="1" x14ac:dyDescent="0.3">
      <c r="B34" s="10"/>
      <c r="C34" s="10"/>
      <c r="F34" s="11" t="s">
        <v>21</v>
      </c>
    </row>
  </sheetData>
  <mergeCells count="23">
    <mergeCell ref="B15:D16"/>
    <mergeCell ref="D5:E5"/>
    <mergeCell ref="D9:E9"/>
    <mergeCell ref="C23:D23"/>
    <mergeCell ref="B19:D19"/>
    <mergeCell ref="B18:D18"/>
    <mergeCell ref="B17:D17"/>
    <mergeCell ref="C29:D29"/>
    <mergeCell ref="B33:F33"/>
    <mergeCell ref="B2:F2"/>
    <mergeCell ref="B3:F3"/>
    <mergeCell ref="B32:F32"/>
    <mergeCell ref="B31:F31"/>
    <mergeCell ref="E16:F16"/>
    <mergeCell ref="C24:D24"/>
    <mergeCell ref="C25:D25"/>
    <mergeCell ref="C26:D26"/>
    <mergeCell ref="C27:D27"/>
    <mergeCell ref="C28:D28"/>
    <mergeCell ref="C20:D20"/>
    <mergeCell ref="C21:D21"/>
    <mergeCell ref="C22:D22"/>
    <mergeCell ref="F17:F18"/>
  </mergeCells>
  <phoneticPr fontId="3" type="noConversion"/>
  <hyperlinks>
    <hyperlink ref="B3:F3" r:id="rId1" display="Ouverture de la plateforme SOLTéA à compter du 25 mai 2023 avec vos identifiants issus de NET ENTREPRISES" xr:uid="{E7EAA68C-86D1-4584-B935-9073EFF96988}"/>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2.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Jessica JJ. JOYAU</cp:lastModifiedBy>
  <cp:lastPrinted>2023-01-16T15:35:36Z</cp:lastPrinted>
  <dcterms:created xsi:type="dcterms:W3CDTF">2019-10-11T14:09:00Z</dcterms:created>
  <dcterms:modified xsi:type="dcterms:W3CDTF">2023-02-23T10:23:37Z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